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7\PTW\"/>
    </mc:Choice>
  </mc:AlternateContent>
  <xr:revisionPtr revIDLastSave="0" documentId="13_ncr:1_{B7808B26-4AE7-42B3-B271-C1D68C1C65A0}" xr6:coauthVersionLast="47" xr6:coauthVersionMax="47" xr10:uidLastSave="{00000000-0000-0000-0000-000000000000}"/>
  <bookViews>
    <workbookView xWindow="14295" yWindow="0" windowWidth="14610" windowHeight="15585" tabRatio="831" firstSheet="10" activeTab="13" xr2:uid="{00000000-000D-0000-FFFF-FFFF00000000}"/>
  </bookViews>
  <sheets>
    <sheet name="INDEX" sheetId="10" r:id="rId1"/>
    <sheet name="R_PTW 2024vs2023" sheetId="29" r:id="rId2"/>
    <sheet name="R_PTW 2023vs2022" sheetId="16" state="hidden" r:id="rId3"/>
    <sheet name="R_PTW NEW 2024vs2023" sheetId="30" r:id="rId4"/>
    <sheet name="R_PTW NEW 2023vs2022" sheetId="24" state="hidden" r:id="rId5"/>
    <sheet name="R_nowe MC 2024vs2023" sheetId="31" r:id="rId6"/>
    <sheet name="R_nowe MC 2023vs2022" sheetId="9" state="hidden" r:id="rId7"/>
    <sheet name="R_MC 2024 rankingi" sheetId="28" r:id="rId8"/>
    <sheet name="R_nowe MP 2024s2023" sheetId="32" r:id="rId9"/>
    <sheet name="R_nowe MP 2023s2022" sheetId="17" state="hidden" r:id="rId10"/>
    <sheet name="R_MP_2024 ranking" sheetId="27" r:id="rId11"/>
    <sheet name="R_PTW USED 2024vs2023" sheetId="33" r:id="rId12"/>
    <sheet name="R_PTW USED 2023vs2022" sheetId="25" state="hidden" r:id="rId13"/>
    <sheet name="R_MC&amp;MP struktura 2024" sheetId="19" r:id="rId14"/>
  </sheets>
  <definedNames>
    <definedName name="_xlnm._FilterDatabase" localSheetId="7" hidden="1">'R_MC 2024 rankingi'!$C$22:$K$149</definedName>
    <definedName name="_xlnm._FilterDatabase" localSheetId="10" hidden="1">'R_MP_2024 ranking'!$C$15:$J$132</definedName>
    <definedName name="_xlnm.Print_Area" localSheetId="7">'R_MC 2024 rankingi'!$B$2:$I$55</definedName>
    <definedName name="_xlnm.Print_Area" localSheetId="13">'R_MC&amp;MP struktura 2024'!$B$1:$Z$56</definedName>
    <definedName name="_xlnm.Print_Area" localSheetId="10">'R_MP_2024 ranking'!$B$1:$I$15</definedName>
    <definedName name="_xlnm.Print_Area" localSheetId="6">'R_nowe MC 2023vs2022'!$B$1:$R$41</definedName>
    <definedName name="_xlnm.Print_Area" localSheetId="5">'R_nowe MC 2024vs2023'!$B$1:$R$42</definedName>
    <definedName name="_xlnm.Print_Area" localSheetId="9">'R_nowe MP 2023s2022'!$B$1:$R$41</definedName>
    <definedName name="_xlnm.Print_Area" localSheetId="8">'R_nowe MP 2024s2023'!$B$1:$R$42</definedName>
    <definedName name="_xlnm.Print_Area" localSheetId="2">'R_PTW 2023vs2022'!$B$1:$P$39</definedName>
    <definedName name="_xlnm.Print_Area" localSheetId="1">'R_PTW 2024vs2023'!$B$1:$P$39</definedName>
    <definedName name="_xlnm.Print_Area" localSheetId="4">'R_PTW NEW 2023vs2022'!$B$1:$P$39</definedName>
    <definedName name="_xlnm.Print_Area" localSheetId="3">'R_PTW NEW 2024vs2023'!$B$1:$P$39</definedName>
    <definedName name="_xlnm.Print_Area" localSheetId="12">'R_PTW USED 2023vs2022'!$B$1:$P$39</definedName>
    <definedName name="_xlnm.Print_Area" localSheetId="11">'R_PTW USED 2024vs2023'!$B$1:$P$39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<sst xmlns="http://schemas.openxmlformats.org/spreadsheetml/2006/main" count="631" uniqueCount="176">
  <si>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</si>
  <si>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</si>
  <si>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</si>
  <si>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</si>
  <si>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</si>
  <si>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</si>
  <si>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</si>
  <si>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</si>
  <si>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</si>
  <si>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</si>
  <si>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</si>
  <si>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</si>
  <si>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</si>
  <si>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</si>
  <si>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</si>
  <si>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</si>
  <si>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</si>
  <si>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</si>
  <si>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</si>
  <si>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</si>
  <si>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</si>
  <si>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</si>
  <si>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</si>
  <si>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</si>
  <si>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</si>
  <si>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</si>
  <si>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</si>
  <si>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</si>
  <si>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</si>
  <si>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</si>
  <si>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</si>
  <si>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</si>
  <si>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</si>
  <si>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</si>
  <si>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</si>
  <si>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</si>
  <si>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</si>
  <si>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</si>
  <si>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</si>
  <si>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</si>
  <si>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</si>
  <si>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</si>
  <si>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</si>
  <si>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</si>
  <si>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</si>
  <si>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</si>
  <si>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</si>
  <si>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</si>
  <si>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</si>
  <si>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</si>
  <si>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</si>
  <si>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</si>
  <si>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</si>
  <si>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</si>
  <si>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</si>
  <si>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</si>
  <si>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</si>
  <si>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</si>
  <si>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</si>
  <si>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</si>
  <si>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</si>
  <si>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</si>
  <si>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</si>
  <si>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</si>
  <si>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</si>
  <si>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</si>
  <si>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</si>
  <si>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</si>
  <si>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</si>
  <si>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</si>
  <si>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</si>
  <si>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</si>
  <si>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</si>
  <si>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</si>
  <si>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 xml:space="preserve"> </t>
  </si>
  <si>
    <t>BARTON</t>
  </si>
  <si>
    <t>Elektryczne</t>
  </si>
  <si>
    <t>Brak danych</t>
  </si>
  <si>
    <t>ZHONGNENG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</si>
  <si>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</si>
  <si>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</si>
  <si>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</si>
  <si>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</si>
  <si>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</si>
  <si>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</si>
  <si>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</si>
  <si>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</si>
  <si>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750cm3&lt;poj.sil.&lt;=1000cm3</t>
  </si>
  <si>
    <t>750cm3&lt;poj.sil.&lt;=1000cm3 Suma</t>
  </si>
  <si>
    <t>&gt;1000cm3</t>
  </si>
  <si>
    <t>poj.sil.&gt;1000cm3 Suma</t>
  </si>
  <si>
    <t>HARLEY-DAVIDSON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</si>
  <si>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</si>
  <si>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</si>
  <si>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</si>
  <si>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</si>
  <si>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</si>
  <si>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</si>
  <si>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</si>
  <si>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2023
Udział %</t>
  </si>
  <si>
    <t>PIERWSZE REJESTRACJE NOWYCH MOTOROWERÓW (MP)*, 2023 vs 2022</t>
  </si>
  <si>
    <t>PIERWSZE REJESTRACJE UŻYWANYCH JEDNOŚLADÓW w POLSCE, 2023</t>
  </si>
  <si>
    <t>Elektryczne Suma</t>
  </si>
  <si>
    <t>RAZEM MC 2023</t>
  </si>
  <si>
    <t>UŻYWANE MC** 2023</t>
  </si>
  <si>
    <t>NOWE MC* 2023</t>
  </si>
  <si>
    <t>ROK 2023:</t>
  </si>
  <si>
    <t>NOWE MP* 2023</t>
  </si>
  <si>
    <t>UŻYWANE MP** 2023</t>
  </si>
  <si>
    <t>RAZEM MP 2023</t>
  </si>
  <si>
    <t>PIERWSZE REJESTRACJE NOWYCH JEDNOŚLADÓW w POLSCE, 2022</t>
  </si>
  <si>
    <t>TORQ</t>
  </si>
  <si>
    <t>SURRON</t>
  </si>
  <si>
    <t>PIERWSZE REJESTRACJE NOWYCH I UŻYWANYCH JEDNOŚLADÓW w POLSCE, 2022</t>
  </si>
  <si>
    <t>PIERWSZE REJESTRACJE UŻYWANYCH JEDNOŚLADÓW w POLSCE, 2022</t>
  </si>
  <si>
    <t>\</t>
  </si>
  <si>
    <t>BENELLI</t>
  </si>
  <si>
    <t>GRUDZIEŃ</t>
  </si>
  <si>
    <t>NOWE MOTOCYKLE, 2024 VS 2023</t>
  </si>
  <si>
    <t>NOWE MOTOROWERY, 2024 VS 2023</t>
  </si>
  <si>
    <t>PIERWSZE REJESTRACJE UŻYWANYCH JEDNOŚLADÓW (PTW), 2024 VS 2023</t>
  </si>
  <si>
    <t>UDZIAŁ NOWYCH MOTOCYKLI I MOTOROWERÓW W CAŁOŚCI PIERWSZYCH REJESTRACJI, 2024</t>
  </si>
  <si>
    <t>PIERWSZE REJESTRACJE NOWYCH I UŻYWANYCH JEDNOŚLADÓW w POLSCE, 2024</t>
  </si>
  <si>
    <t>RAZEM 2024r.</t>
  </si>
  <si>
    <t>2024 ZMIANA % m/m</t>
  </si>
  <si>
    <t>2024 vs 2023 ZMIANA %  r/r</t>
  </si>
  <si>
    <t>R_nowe PTW 2024vs2023</t>
  </si>
  <si>
    <t>PIERWSZE REJESTRACJE JEDNOŚLADÓW (PTW), 2024 VS 2023</t>
  </si>
  <si>
    <t>PIERWSZE REJESTRACJE NOWYCH* JEDNOŚLADÓW, 2024 VS 2023</t>
  </si>
  <si>
    <t>R_nowe i używane PTW 2024vs2023</t>
  </si>
  <si>
    <t>PIERWSZE REJESTRACJE NOWYCH JEDNOŚLADÓW w POLSCE, 2024</t>
  </si>
  <si>
    <t>PIERWSZE REJESTRACJE NOWYCH MOTOCYKLI (MC), 2024 vs 2023</t>
  </si>
  <si>
    <t>zmiana 2024/2023</t>
  </si>
  <si>
    <t>PIERWSZE REJESTRACJE NOWYCH MOTOROWERÓW (MP)*, 2024 vs 2023</t>
  </si>
  <si>
    <t>PIERWSZE REJESTRACJE UŻYWANYCH JEDNOŚLADÓW w POLSCE, 2024</t>
  </si>
  <si>
    <t>STRUKTURA REJESTRACJI NOWYCH i UŻYWANYCH JEDNOŚLADÓW, ROK 2024</t>
  </si>
  <si>
    <t>ROK 2024:</t>
  </si>
  <si>
    <t>NOWE MC* 2024</t>
  </si>
  <si>
    <t>UŻYWANE MC** 2024</t>
  </si>
  <si>
    <t>RAZEM MC 2024</t>
  </si>
  <si>
    <t>NOWE MP* 2024</t>
  </si>
  <si>
    <t>UŻYWANE MP** 2024</t>
  </si>
  <si>
    <t>RAZEM MP 2024</t>
  </si>
  <si>
    <t>R_nowe MC 2024vs2023</t>
  </si>
  <si>
    <t>R_MC 2024 rankingi</t>
  </si>
  <si>
    <t>R_nowe MP 2024vs2023</t>
  </si>
  <si>
    <t>R_MP_2024 ranking</t>
  </si>
  <si>
    <t>R_używane PTW 2024vs2023</t>
  </si>
  <si>
    <t>R_MC&amp;MP struktura 2024</t>
  </si>
  <si>
    <t>Nowe* MOTOCYKLE - ranking marek - 2024 narastająco</t>
  </si>
  <si>
    <t>GAS GAS</t>
  </si>
  <si>
    <t>2024
Udział %</t>
  </si>
  <si>
    <t>ON-OFF</t>
  </si>
  <si>
    <t>Nowe MOTOROWERY - ranking marek - 2024 narastająco</t>
  </si>
  <si>
    <t>Nowe MOTOCYKLE - ranking marek wg DCC - 2024 narastająco</t>
  </si>
  <si>
    <t>Nowe MOTOCYKLE - ranking marek wg segmentów - 2024 narastająco</t>
  </si>
  <si>
    <t>INNE</t>
  </si>
  <si>
    <t>ZIPP</t>
  </si>
  <si>
    <t>KYMCO</t>
  </si>
  <si>
    <t>ROYAL ENFIELD</t>
  </si>
  <si>
    <t>ZNEN</t>
  </si>
  <si>
    <t>SUNRA</t>
  </si>
  <si>
    <t>REJESTRACJE - PZPM na podstawie danych Centralnej Ewidencji Pojazdów.LIPIEC 2024</t>
  </si>
  <si>
    <t>LIPIEC</t>
  </si>
  <si>
    <t>ZONTES</t>
  </si>
  <si>
    <t>Styczeń-Lipiec</t>
  </si>
  <si>
    <t>ROK NARASTAJĄCO
STYCZEŃ-LIPIEC</t>
  </si>
  <si>
    <t>ROK NARASTAJĄCO
STYCZEŃ-GRUDZIEŃ</t>
  </si>
  <si>
    <t>BIG SCOOTER Suma</t>
  </si>
  <si>
    <t>CHOPPER &amp; CRUISER Suma</t>
  </si>
  <si>
    <t>OFF ROAD Suma</t>
  </si>
  <si>
    <t>ON-OFF Suma</t>
  </si>
  <si>
    <t>STREET Suma</t>
  </si>
  <si>
    <t>SUPERSPORT Suma</t>
  </si>
  <si>
    <t>SPORT-TOURER Suma</t>
  </si>
  <si>
    <t>TOURIST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</si>
</sst>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36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3" fontId="8" fillId="0" borderId="29" xfId="0" applyNumberFormat="1" applyFont="1" applyBorder="1"/>
    <xf numFmtId="3" fontId="45" fillId="25" borderId="29" xfId="0" applyNumberFormat="1" applyFont="1" applyFill="1" applyBorder="1"/>
    <xf numFmtId="3" fontId="8" fillId="26" borderId="29" xfId="0" applyNumberFormat="1" applyFont="1" applyFill="1" applyBorder="1"/>
    <xf numFmtId="3" fontId="8" fillId="0" borderId="29" xfId="76" applyNumberFormat="1" applyFont="1" applyBorder="1"/>
    <xf numFmtId="3" fontId="2" fillId="26" borderId="29" xfId="0" applyNumberFormat="1" applyFont="1" applyFill="1" applyBorder="1"/>
    <xf numFmtId="3" fontId="0" fillId="26" borderId="29" xfId="0" applyNumberFormat="1" applyFill="1" applyBorder="1"/>
    <xf numFmtId="3" fontId="2" fillId="0" borderId="29" xfId="0" applyNumberFormat="1" applyFont="1" applyBorder="1"/>
    <xf numFmtId="3" fontId="0" fillId="0" borderId="29" xfId="0" applyNumberFormat="1" applyBorder="1"/>
    <xf numFmtId="3" fontId="6" fillId="24" borderId="29" xfId="0" applyNumberFormat="1" applyFont="1" applyFill="1" applyBorder="1"/>
    <xf numFmtId="3" fontId="0" fillId="24" borderId="29" xfId="0" applyNumberFormat="1" applyFill="1" applyBorder="1"/>
    <xf numFmtId="3" fontId="0" fillId="0" borderId="21" xfId="0" applyNumberFormat="1" applyBorder="1"/>
    <xf numFmtId="3" fontId="0" fillId="0" borderId="22" xfId="0" applyNumberFormat="1" applyBorder="1"/>
    <xf numFmtId="3" fontId="2" fillId="0" borderId="21" xfId="0" applyNumberFormat="1" applyFont="1" applyBorder="1"/>
    <xf numFmtId="3" fontId="42" fillId="25" borderId="21" xfId="0" applyNumberFormat="1" applyFont="1" applyFill="1" applyBorder="1"/>
    <xf numFmtId="3" fontId="42" fillId="25" borderId="22" xfId="0" applyNumberFormat="1" applyFont="1" applyFill="1" applyBorder="1"/>
    <xf numFmtId="3" fontId="42" fillId="25" borderId="29" xfId="0" applyNumberFormat="1" applyFont="1" applyFill="1" applyBorder="1"/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5" fontId="45" fillId="25" borderId="29" xfId="81" applyNumberFormat="1" applyFont="1" applyFill="1" applyBorder="1" applyAlignment="1">
      <alignment horizontal="center" vertical="center" shrinkToFit="1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46" fillId="25" borderId="29" xfId="76" applyFont="1" applyFill="1" applyBorder="1" applyAlignment="1">
      <alignment horizont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46" fillId="25" borderId="29" xfId="74" applyFont="1" applyFill="1" applyBorder="1" applyAlignment="1">
      <alignment horizontal="center" vertical="center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24" borderId="29" xfId="0" applyFont="1" applyFill="1" applyBorder="1" applyAlignment="1">
      <alignment horizontal="center"/>
    </xf>
    <xf numFmtId="3" fontId="8" fillId="24" borderId="29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3" fontId="44" fillId="24" borderId="29" xfId="0" applyNumberFormat="1" applyFont="1" applyFill="1" applyBorder="1" applyAlignment="1">
      <alignment horizontal="center"/>
    </xf>
    <xf numFmtId="3" fontId="49" fillId="24" borderId="29" xfId="0" applyNumberFormat="1" applyFont="1" applyFill="1" applyBorder="1" applyAlignment="1">
      <alignment horizont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2023 - 2024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2024vs2023'!$C$46:$N$46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6-4668-A769-DBCDC202328A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2024vs2023'!$C$5:$N$5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6-4668-A769-DBCDC202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35324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0.71875080922909595</c:v>
                </c:pt>
                <c:pt idx="1">
                  <c:v>0.28124919077090399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2022 - 2024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2024vs2023'!$C$8:$N$8</c:f>
              <c:numCache>
                <c:formatCode>#,##0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3-475E-8D09-7A985A8EC2F4}"/>
            </c:ext>
          </c:extLst>
        </c:ser>
        <c:ser>
          <c:idx val="3"/>
          <c:order val="1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2024vs2023'!$C$9:$N$9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3-475E-8D09-7A985A8EC2F4}"/>
            </c:ext>
          </c:extLst>
        </c:ser>
        <c:ser>
          <c:idx val="2"/>
          <c:order val="2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C3-475E-8D09-7A985A8EC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2023 - 2024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77-470A-A7AA-C29E6AA16F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2024vs2023'!$G$15</c:f>
              <c:numCache>
                <c:formatCode>_-* #\ ##0\ _z_ł_-;\-* #\ ##0\ _z_ł_-;_-* "-"??\ _z_ł_-;_-@_-</c:formatCode>
                <c:ptCount val="1"/>
                <c:pt idx="0">
                  <c:v>19372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7-470A-A7AA-C29E6AA16F06}"/>
            </c:ext>
          </c:extLst>
        </c:ser>
        <c:ser>
          <c:idx val="2"/>
          <c:order val="1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77-470A-A7AA-C29E6AA16F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2024vs2023'!$O$10</c:f>
              <c:numCache>
                <c:formatCode>#,##0</c:formatCode>
                <c:ptCount val="1"/>
                <c:pt idx="0">
                  <c:v>26567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7-470A-A7AA-C29E6AA16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#\ ##0\ _z_ł_-;\-* #\ ##0\ _z_ł_-;_-* "-"??\ _z_ł_-;_-@_-</c:formatCode>
                <c:ptCount val="1"/>
                <c:pt idx="0">
                  <c:v>23910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2024 wg pojemności silnika</a:t>
            </a:r>
          </a:p>
        </c:rich>
      </c:tx>
      <c:layout>
        <c:manualLayout>
          <c:xMode val="edge"/>
          <c:yMode val="edge"/>
          <c:x val="9.2819450200303924E-2"/>
          <c:y val="4.6242774566473991E-3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rankingi'!$J$6,'R_MC 2024 rankingi'!$J$11,'R_MC 2024 rankingi'!$J$16,'R_MC 2024 rankingi'!$J$21,'R_MC 2024 rankingi'!$J$26,'R_MC 2024 rankingi'!$J$31,'R_MC 2024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2024 rankingi'!$L$10,'R_MC 2024 rankingi'!$L$15,'R_MC 2024 rankingi'!$L$20,'R_MC 2024 rankingi'!$L$25,'R_MC 2024 rankingi'!$L$30,'R_MC 2024 rankingi'!$L$35,'R_MC 2024 rankingi'!$L$40)</c:f>
              <c:numCache>
                <c:formatCode>#,##0</c:formatCode>
                <c:ptCount val="7"/>
                <c:pt idx="0">
                  <c:v>11093</c:v>
                </c:pt>
                <c:pt idx="1">
                  <c:v>367</c:v>
                </c:pt>
                <c:pt idx="2">
                  <c:v>3631</c:v>
                </c:pt>
                <c:pt idx="3">
                  <c:v>3506</c:v>
                </c:pt>
                <c:pt idx="4">
                  <c:v>3687</c:v>
                </c:pt>
                <c:pt idx="5">
                  <c:v>3990</c:v>
                </c:pt>
                <c:pt idx="6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2023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rankingi'!$J$6,'R_MC 2024 rankingi'!$J$11,'R_MC 2024 rankingi'!$J$16,'R_MC 2024 rankingi'!$J$21,'R_MC 2024 rankingi'!$J$26,'R_MC 2024 rankingi'!$J$31,'R_MC 2024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2024 rankingi'!$M$10,'R_MC 2024 rankingi'!$M$15,'R_MC 2024 rankingi'!$M$20,'R_MC 2024 rankingi'!$M$25,'R_MC 2024 rankingi'!$M$30,'R_MC 2024 rankingi'!$M$35,'R_MC 2024 rankingi'!$M$40)</c:f>
              <c:numCache>
                <c:formatCode>#,##0</c:formatCode>
                <c:ptCount val="7"/>
                <c:pt idx="0">
                  <c:v>7992</c:v>
                </c:pt>
                <c:pt idx="1">
                  <c:v>184</c:v>
                </c:pt>
                <c:pt idx="2">
                  <c:v>2545</c:v>
                </c:pt>
                <c:pt idx="3">
                  <c:v>2379</c:v>
                </c:pt>
                <c:pt idx="4">
                  <c:v>2591</c:v>
                </c:pt>
                <c:pt idx="5">
                  <c:v>3342</c:v>
                </c:pt>
                <c:pt idx="6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2024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rankingi'!$R$6,'R_MC 2024 rankingi'!$R$11,'R_MC 2024 rankingi'!$R$16,'R_MC 2024 rankingi'!$R$21,'R_MC 2024 rankingi'!$R$26,'R_MC 2024 rankingi'!$R$31,'R_MC 2024 rankingi'!$R$36,'R_MC 2024 rankingi'!$R$41,'R_MC 2024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2024 rankingi'!$T$10,'R_MC 2024 rankingi'!$T$15,'R_MC 2024 rankingi'!$T$20,'R_MC 2024 rankingi'!$T$25,'R_MC 2024 rankingi'!$T$30,'R_MC 2024 rankingi'!$T$35,'R_MC 2024 rankingi'!$T$40,'R_MC 2024 rankingi'!$T$45,'R_MC 2024 rankingi'!$T$46)</c:f>
              <c:numCache>
                <c:formatCode>#,##0</c:formatCode>
                <c:ptCount val="9"/>
                <c:pt idx="0">
                  <c:v>5489</c:v>
                </c:pt>
                <c:pt idx="1">
                  <c:v>1524</c:v>
                </c:pt>
                <c:pt idx="2">
                  <c:v>1430</c:v>
                </c:pt>
                <c:pt idx="3">
                  <c:v>5984</c:v>
                </c:pt>
                <c:pt idx="4">
                  <c:v>8067</c:v>
                </c:pt>
                <c:pt idx="5">
                  <c:v>1093</c:v>
                </c:pt>
                <c:pt idx="6">
                  <c:v>208</c:v>
                </c:pt>
                <c:pt idx="7">
                  <c:v>2189</c:v>
                </c:pt>
                <c:pt idx="8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I-VII 2023 - 2024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B3-45CD-9D4A-85EA4E896F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2024vs2023'!$G$13</c:f>
              <c:numCache>
                <c:formatCode>_-* #\ ##0\ _z_ł_-;\-* #\ ##0\ _z_ł_-;_-* "-"??\ _z_ł_-;_-@_-</c:formatCode>
                <c:ptCount val="1"/>
                <c:pt idx="0">
                  <c:v>77917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3-45CD-9D4A-85EA4E896F5B}"/>
            </c:ext>
          </c:extLst>
        </c:ser>
        <c:ser>
          <c:idx val="2"/>
          <c:order val="1"/>
          <c:tx>
            <c:strRef>
              <c:f>'R_PTW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B3-45CD-9D4A-85EA4E896F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2024vs2023'!$F$13</c:f>
              <c:numCache>
                <c:formatCode>_-* #\ ##0\ _z_ł_-;\-* #\ ##0\ _z_ł_-;_-* "-"??\ _z_ł_-;_-@_-</c:formatCode>
                <c:ptCount val="1"/>
                <c:pt idx="0">
                  <c:v>101497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B3-45CD-9D4A-85EA4E89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2023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2024 rankingi'!$R$6,'R_MC 2024 rankingi'!$R$11,'R_MC 2024 rankingi'!$R$16,'R_MC 2024 rankingi'!$R$21,'R_MC 2024 rankingi'!$R$26,'R_MC 2024 rankingi'!$R$31,'R_MC 2024 rankingi'!$R$36,'R_MC 2024 rankingi'!$R$41,'R_MC 2024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2024 rankingi'!$U$10,'R_MC 2024 rankingi'!$U$15,'R_MC 2024 rankingi'!$U$20,'R_MC 2024 rankingi'!$U$25,'R_MC 2024 rankingi'!$U$30,'R_MC 2024 rankingi'!$U$35,'R_MC 2024 rankingi'!$U$40,'R_MC 2024 rankingi'!$U$45,'R_MC 2024 rankingi'!$U$46)</c:f>
              <c:numCache>
                <c:formatCode>#,##0</c:formatCode>
                <c:ptCount val="9"/>
                <c:pt idx="0">
                  <c:v>4559</c:v>
                </c:pt>
                <c:pt idx="1">
                  <c:v>1449</c:v>
                </c:pt>
                <c:pt idx="2">
                  <c:v>1036</c:v>
                </c:pt>
                <c:pt idx="3">
                  <c:v>4026</c:v>
                </c:pt>
                <c:pt idx="4">
                  <c:v>5773</c:v>
                </c:pt>
                <c:pt idx="5">
                  <c:v>648</c:v>
                </c:pt>
                <c:pt idx="6">
                  <c:v>167</c:v>
                </c:pt>
                <c:pt idx="7">
                  <c:v>1596</c:v>
                </c:pt>
                <c:pt idx="8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2022 - 2024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2024s2023'!$B$8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2024s2023'!$C$3:$N$3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2024s2023'!$C$8:$N$8</c:f>
              <c:numCache>
                <c:formatCode>#,##0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6-4F04-A6DF-E38E37F990C2}"/>
            </c:ext>
          </c:extLst>
        </c:ser>
        <c:ser>
          <c:idx val="3"/>
          <c:order val="1"/>
          <c:tx>
            <c:strRef>
              <c:f>'R_nowe MP 2024s2023'!$B$9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2024s2023'!$C$9:$N$9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6-4F04-A6DF-E38E37F990C2}"/>
            </c:ext>
          </c:extLst>
        </c:ser>
        <c:ser>
          <c:idx val="2"/>
          <c:order val="2"/>
          <c:tx>
            <c:strRef>
              <c:f>'R_nowe MP 2024s2023'!$B$10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2024s2023'!$C$3:$N$3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2024s2023'!$C$10:$N$10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6-4F04-A6DF-E38E37F9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I-VII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2024s2023'!$B$9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B4-43BB-BEFA-7745638041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2024s2023'!$O$3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2024s2023'!$G$15</c:f>
              <c:numCache>
                <c:formatCode>_-* #\ ##0\ _z_ł_-;\-* #\ ##0\ _z_ł_-;_-* "-"??\ _z_ł_-;_-@_-</c:formatCode>
                <c:ptCount val="1"/>
                <c:pt idx="0">
                  <c:v>6887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4-43BB-BEFA-774563804195}"/>
            </c:ext>
          </c:extLst>
        </c:ser>
        <c:ser>
          <c:idx val="2"/>
          <c:order val="1"/>
          <c:tx>
            <c:strRef>
              <c:f>'R_nowe MP 2024s2023'!$B$10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B4-43BB-BEFA-77456380419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2024s2023'!$O$3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2024s2023'!$O$10</c:f>
              <c:numCache>
                <c:formatCode>#,##0</c:formatCode>
                <c:ptCount val="1"/>
                <c:pt idx="0">
                  <c:v>8785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B4-43BB-BEFA-774563804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2023s2022'!$G$14</c:f>
              <c:numCache>
                <c:formatCode>_-* #\ ##0\ _z_ł_-;\-* #\ ##0\ _z_ł_-;_-* "-"??\ _z_ł_-;_-@_-</c:formatCode>
                <c:ptCount val="1"/>
                <c:pt idx="0">
                  <c:v>11414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2023s2022'!$O$9</c:f>
              <c:numCache>
                <c:formatCode>General</c:formatCode>
                <c:ptCount val="1"/>
                <c:pt idx="0">
                  <c:v>10861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2024vs2023'!$C$46:$N$46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0-428B-8CDD-E6AFD2F17315}"/>
            </c:ext>
          </c:extLst>
        </c:ser>
        <c:ser>
          <c:idx val="1"/>
          <c:order val="1"/>
          <c:tx>
            <c:strRef>
              <c:f>'R_PTW USED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2024vs2023'!$C$5:$N$5</c:f>
              <c:numCache>
                <c:formatCode>#,##0</c:formatCode>
                <c:ptCount val="12"/>
                <c:pt idx="0">
                  <c:v>4811</c:v>
                </c:pt>
                <c:pt idx="1">
                  <c:v>7123</c:v>
                </c:pt>
                <c:pt idx="2">
                  <c:v>9660</c:v>
                </c:pt>
                <c:pt idx="3">
                  <c:v>12051</c:v>
                </c:pt>
                <c:pt idx="4">
                  <c:v>11193</c:v>
                </c:pt>
                <c:pt idx="5">
                  <c:v>10374</c:v>
                </c:pt>
                <c:pt idx="6">
                  <c:v>10933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0-428B-8CDD-E6AFD2F17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I-VII</a:t>
            </a:r>
            <a:r>
              <a:rPr lang="pl-PL" baseline="0"/>
              <a:t> </a:t>
            </a:r>
            <a:r>
              <a:rPr lang="pl-PL"/>
              <a:t>2023 - 2024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CD-4741-A84D-EDBC77F0D1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2024vs2023'!$G$13</c:f>
              <c:numCache>
                <c:formatCode>_-* #\ ##0\ _z_ł_-;\-* #\ ##0\ _z_ł_-;_-* "-"??\ _z_ł_-;_-@_-</c:formatCode>
                <c:ptCount val="1"/>
                <c:pt idx="0">
                  <c:v>51658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D-4741-A84D-EDBC77F0D148}"/>
            </c:ext>
          </c:extLst>
        </c:ser>
        <c:ser>
          <c:idx val="2"/>
          <c:order val="1"/>
          <c:tx>
            <c:strRef>
              <c:f>'R_PTW USED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CD-4741-A84D-EDBC77F0D148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2024vs2023'!$O$5</c:f>
              <c:numCache>
                <c:formatCode>#,##0</c:formatCode>
                <c:ptCount val="1"/>
                <c:pt idx="0">
                  <c:v>66145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D-4741-A84D-EDBC77F0D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I-VII 2024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A85-4B23-BB45-6B2A12B365D9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A85-4B23-BB45-6B2A12B365D9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5-4B23-BB45-6B2A12B365D9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2024vs2023'!$P$3:$P$4</c:f>
              <c:numCache>
                <c:formatCode>0.0%</c:formatCode>
                <c:ptCount val="2"/>
                <c:pt idx="0">
                  <c:v>0.86109305314082696</c:v>
                </c:pt>
                <c:pt idx="1">
                  <c:v>0.13890694685917304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5-4B23-BB45-6B2A12B3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79130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I-VII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5D-4F87-8CB9-E3D5F2B99DF4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5D-4F87-8CB9-E3D5F2B99DF4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5D-4F87-8CB9-E3D5F2B99DF4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2024vs2023'!$P$3:$P$4</c:f>
              <c:numCache>
                <c:formatCode>0.0%</c:formatCode>
                <c:ptCount val="2"/>
                <c:pt idx="0">
                  <c:v>0.82292087450860618</c:v>
                </c:pt>
                <c:pt idx="1">
                  <c:v>0.17707912549139385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5D-4F87-8CB9-E3D5F2B99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2023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0.83928977631745227</c:v>
                </c:pt>
                <c:pt idx="1">
                  <c:v>0.1607102236825477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2024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2024'!$B$11</c:f>
              <c:strCache>
                <c:ptCount val="1"/>
                <c:pt idx="0">
                  <c:v>UŻYWANE MC**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2024'!$C$11:$N$11</c:f>
              <c:numCache>
                <c:formatCode>#,##0</c:formatCode>
                <c:ptCount val="12"/>
                <c:pt idx="0">
                  <c:v>4124</c:v>
                </c:pt>
                <c:pt idx="1">
                  <c:v>6170</c:v>
                </c:pt>
                <c:pt idx="2">
                  <c:v>8466</c:v>
                </c:pt>
                <c:pt idx="3">
                  <c:v>10467</c:v>
                </c:pt>
                <c:pt idx="4">
                  <c:v>9631</c:v>
                </c:pt>
                <c:pt idx="5">
                  <c:v>8803</c:v>
                </c:pt>
                <c:pt idx="6">
                  <c:v>9296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2024'!$B$10</c:f>
              <c:strCache>
                <c:ptCount val="1"/>
                <c:pt idx="0">
                  <c:v>NOWE MC*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2024'!$B$8</c:f>
              <c:strCache>
                <c:ptCount val="1"/>
                <c:pt idx="0">
                  <c:v>RAZEM MC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2024'!$C$8:$N$8</c:f>
              <c:numCache>
                <c:formatCode>#,##0</c:formatCode>
                <c:ptCount val="12"/>
                <c:pt idx="0">
                  <c:v>4472</c:v>
                </c:pt>
                <c:pt idx="1">
                  <c:v>5377</c:v>
                </c:pt>
                <c:pt idx="2">
                  <c:v>9748</c:v>
                </c:pt>
                <c:pt idx="3">
                  <c:v>10812</c:v>
                </c:pt>
                <c:pt idx="4">
                  <c:v>11585</c:v>
                </c:pt>
                <c:pt idx="5">
                  <c:v>11005</c:v>
                </c:pt>
                <c:pt idx="6">
                  <c:v>9962</c:v>
                </c:pt>
                <c:pt idx="7">
                  <c:v>8830</c:v>
                </c:pt>
                <c:pt idx="8">
                  <c:v>7338</c:v>
                </c:pt>
                <c:pt idx="9">
                  <c:v>6340</c:v>
                </c:pt>
                <c:pt idx="10">
                  <c:v>4814</c:v>
                </c:pt>
                <c:pt idx="11">
                  <c:v>3886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2024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2024'!$B$26</c:f>
              <c:strCache>
                <c:ptCount val="1"/>
                <c:pt idx="0">
                  <c:v>UŻYWANE MP** 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2024'!$C$26:$N$26</c:f>
              <c:numCache>
                <c:formatCode>#,##0</c:formatCode>
                <c:ptCount val="12"/>
                <c:pt idx="0">
                  <c:v>687</c:v>
                </c:pt>
                <c:pt idx="1">
                  <c:v>953</c:v>
                </c:pt>
                <c:pt idx="2">
                  <c:v>1194</c:v>
                </c:pt>
                <c:pt idx="3">
                  <c:v>1584</c:v>
                </c:pt>
                <c:pt idx="4">
                  <c:v>1562</c:v>
                </c:pt>
                <c:pt idx="5">
                  <c:v>1571</c:v>
                </c:pt>
                <c:pt idx="6">
                  <c:v>1637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2024'!$B$25</c:f>
              <c:strCache>
                <c:ptCount val="1"/>
                <c:pt idx="0">
                  <c:v>NOWE MP* 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2024'!$C$4:$N$4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2024'!$C$25:$N$25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2024'!$B$23</c:f>
              <c:strCache>
                <c:ptCount val="1"/>
                <c:pt idx="0">
                  <c:v>RAZEM MP 2023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2024'!$C$23:$N$23</c:f>
              <c:numCache>
                <c:formatCode>#,##0</c:formatCode>
                <c:ptCount val="12"/>
                <c:pt idx="0">
                  <c:v>1120</c:v>
                </c:pt>
                <c:pt idx="1">
                  <c:v>1276</c:v>
                </c:pt>
                <c:pt idx="2">
                  <c:v>2063</c:v>
                </c:pt>
                <c:pt idx="3">
                  <c:v>2330</c:v>
                </c:pt>
                <c:pt idx="4">
                  <c:v>2754</c:v>
                </c:pt>
                <c:pt idx="5">
                  <c:v>2773</c:v>
                </c:pt>
                <c:pt idx="6">
                  <c:v>2640</c:v>
                </c:pt>
                <c:pt idx="7">
                  <c:v>2693</c:v>
                </c:pt>
                <c:pt idx="8">
                  <c:v>2325</c:v>
                </c:pt>
                <c:pt idx="9">
                  <c:v>1732</c:v>
                </c:pt>
                <c:pt idx="10">
                  <c:v>1130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107219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0.79975710633816577</c:v>
                </c:pt>
                <c:pt idx="1">
                  <c:v>0.20024289366183426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2024vs2023'!$C$46:$N$46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F-4D3F-8ED0-BA63FA3804C6}"/>
            </c:ext>
          </c:extLst>
        </c:ser>
        <c:ser>
          <c:idx val="1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2024vs2023'!$C$5:$N$5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F-4D3F-8ED0-BA63FA38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I-VII 2023 - 2024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64-48AA-9CD7-8FAB5E61B9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2024vs2023'!$G$13</c:f>
              <c:numCache>
                <c:formatCode>_-* #\ ##0\ _z_ł_-;\-* #\ ##0\ _z_ł_-;_-* "-"??\ _z_ł_-;_-@_-</c:formatCode>
                <c:ptCount val="1"/>
                <c:pt idx="0">
                  <c:v>26259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4-48AA-9CD7-8FAB5E61B9D0}"/>
            </c:ext>
          </c:extLst>
        </c:ser>
        <c:ser>
          <c:idx val="2"/>
          <c:order val="1"/>
          <c:tx>
            <c:strRef>
              <c:f>'R_PTW NEW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64-48AA-9CD7-8FAB5E61B9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2024vs2023'!$O$5</c:f>
              <c:numCache>
                <c:formatCode>#,##0</c:formatCode>
                <c:ptCount val="1"/>
                <c:pt idx="0">
                  <c:v>35352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4-48AA-9CD7-8FAB5E61B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I-VII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E6-4478-81DA-236FCB7A6487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E6-4478-81DA-236FCB7A6487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E6-4478-81DA-236FCB7A6487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2024vs2023'!$P$3:$P$4</c:f>
              <c:numCache>
                <c:formatCode>0.0%</c:formatCode>
                <c:ptCount val="2"/>
                <c:pt idx="0">
                  <c:v>0.7514992079656031</c:v>
                </c:pt>
                <c:pt idx="1">
                  <c:v>0.24850079203439693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E6-4478-81DA-236FCB7A6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1EA13-1A87-4430-986F-8609E65E4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54FABB-A338-4E3D-9744-00A0AD009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523366-A5C0-4D67-B689-0B246EE30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151A0B-C83F-49E4-9847-CFFBB7FAB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04A9B3-6771-44D1-A708-B0D9A06EA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A4D6F5-63E9-4ECA-9E59-E60F20A87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783200-D5F5-4DFC-BD92-99A129614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E43A2B-C49F-41EB-8EFE-85CE4F7C0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A98230-8A65-4BFD-925D-6B8E5554D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17</xdr:row>
      <xdr:rowOff>60157</xdr:rowOff>
    </xdr:from>
    <xdr:to>
      <xdr:col>10</xdr:col>
      <xdr:colOff>38171</xdr:colOff>
      <xdr:row>39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1FD21D-CFB4-448F-84E3-398890985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17</xdr:row>
      <xdr:rowOff>54428</xdr:rowOff>
    </xdr:from>
    <xdr:to>
      <xdr:col>17</xdr:col>
      <xdr:colOff>63954</xdr:colOff>
      <xdr:row>39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84DBDF-9E6D-48FF-BBBA-52391505B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27700</xdr:colOff>
      <xdr:row>64</xdr:row>
      <xdr:rowOff>162314</xdr:rowOff>
    </xdr:from>
    <xdr:to>
      <xdr:col>15</xdr:col>
      <xdr:colOff>554102</xdr:colOff>
      <xdr:row>81</xdr:row>
      <xdr:rowOff>152789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152400</xdr:colOff>
      <xdr:row>47</xdr:row>
      <xdr:rowOff>142875</xdr:rowOff>
    </xdr:from>
    <xdr:to>
      <xdr:col>23</xdr:col>
      <xdr:colOff>438150</xdr:colOff>
      <xdr:row>64</xdr:row>
      <xdr:rowOff>133351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15</xdr:row>
      <xdr:rowOff>152400</xdr:rowOff>
    </xdr:from>
    <xdr:to>
      <xdr:col>10</xdr:col>
      <xdr:colOff>9525</xdr:colOff>
      <xdr:row>38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BD7ED3-F941-410E-BB36-F16F8508A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17</xdr:col>
      <xdr:colOff>104775</xdr:colOff>
      <xdr:row>38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2C7F59-1456-4F6A-BB68-474D57FCA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zoomScale="80" zoomScaleNormal="80" workbookViewId="0"/>
  </sheetViews>
  <sheetFormatPr defaultRowHeight="12.75"/>
  <cols>
    <col min="2" max="2" width="34.28515625" customWidth="1"/>
    <col min="12" max="12" width="8.710937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162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129</v>
      </c>
      <c r="C10" s="37" t="s">
        <v>127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126</v>
      </c>
      <c r="C13" s="38" t="s">
        <v>128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143</v>
      </c>
      <c r="C15" s="38" t="s">
        <v>118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144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145</v>
      </c>
      <c r="C19" s="37" t="s">
        <v>119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146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147</v>
      </c>
      <c r="C23" s="37" t="s">
        <v>120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148</v>
      </c>
      <c r="C25" s="37" t="s">
        <v>121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83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200"/>
      <c r="C31" s="200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4vs2023'!A1" display="R_nowe i używane PTW 2024vs2023" xr:uid="{00000000-0004-0000-0000-000000000000}"/>
    <hyperlink ref="B25" location="'R_MC&amp;MP struktura 2024'!A1" display="R_MC&amp;MP struktura 2024" xr:uid="{00000000-0004-0000-0000-000001000000}"/>
    <hyperlink ref="B13" location="'R_PTW 2024vs2023'!A1" display="R_nowe PTW 2024vs2023" xr:uid="{00000000-0004-0000-0000-000002000000}"/>
    <hyperlink ref="B23" location="'R_PTW USED 2024vs2023'!A1" display="R_używane PTW 2024vs2023" xr:uid="{00000000-0004-0000-0000-000003000000}"/>
    <hyperlink ref="B17" location="'R_MC 2024 rankingi'!A1" display="R_MC 2024 rankingi" xr:uid="{00000000-0004-0000-0000-000004000000}"/>
    <hyperlink ref="B21" location="'R_MP_2024 ranking'!A1" display="R_MP_2024 ranking" xr:uid="{00000000-0004-0000-0000-000005000000}"/>
    <hyperlink ref="B15" location="'R_nowe MC 2024vs2023'!A1" display="R_nowe MC 2024vs2023" xr:uid="{00000000-0004-0000-0000-000006000000}"/>
    <hyperlink ref="B19" location="'R_nowe MP 2024s2023'!A1" display="R_nowe MP 2024vs2023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90" zoomScaleNormal="90" workbookViewId="0">
      <selection activeCell="Q40" sqref="Q40"/>
    </sheetView>
  </sheetViews>
  <sheetFormatPr defaultRowHeight="12.75"/>
  <cols>
    <col min="1" max="1" width="2.285156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07" t="s">
        <v>100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>
        <v>1269</v>
      </c>
      <c r="J9" s="140">
        <v>1244</v>
      </c>
      <c r="K9" s="140">
        <v>1153</v>
      </c>
      <c r="L9" s="140">
        <v>813</v>
      </c>
      <c r="M9" s="140">
        <v>482</v>
      </c>
      <c r="N9" s="140">
        <v>282</v>
      </c>
      <c r="O9" s="140">
        <v>10861</v>
      </c>
      <c r="P9" s="6"/>
    </row>
    <row r="10" spans="2:19">
      <c r="B10" s="83" t="s">
        <v>98</v>
      </c>
      <c r="C10" s="141">
        <v>0.23943661971830976</v>
      </c>
      <c r="D10" s="141">
        <v>1.0080645161290258E-2</v>
      </c>
      <c r="E10" s="141">
        <v>-0.12391930835734866</v>
      </c>
      <c r="F10" s="141">
        <v>-7.6222038111019019E-2</v>
      </c>
      <c r="G10" s="141">
        <v>-0.12117086453369641</v>
      </c>
      <c r="H10" s="141">
        <v>-0.10178453403833443</v>
      </c>
      <c r="I10" s="141">
        <v>-8.7050359712230185E-2</v>
      </c>
      <c r="J10" s="141">
        <v>-2.5078369905956133E-2</v>
      </c>
      <c r="K10" s="141">
        <v>0.19481865284974087</v>
      </c>
      <c r="L10" s="141">
        <v>0.16642754662840753</v>
      </c>
      <c r="M10" s="141">
        <v>-0.14234875444839856</v>
      </c>
      <c r="N10" s="141">
        <v>-0.36343115124153502</v>
      </c>
      <c r="O10" s="142">
        <v>-4.8449272822849165E-2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209" t="s">
        <v>19</v>
      </c>
      <c r="C12" s="224" t="s">
        <v>117</v>
      </c>
      <c r="D12" s="224"/>
      <c r="E12" s="225" t="s">
        <v>5</v>
      </c>
      <c r="F12" s="226" t="s">
        <v>167</v>
      </c>
      <c r="G12" s="226"/>
      <c r="H12" s="225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209"/>
      <c r="C13" s="89">
        <v>2023</v>
      </c>
      <c r="D13" s="89">
        <v>2022</v>
      </c>
      <c r="E13" s="225"/>
      <c r="F13" s="89">
        <v>2023</v>
      </c>
      <c r="G13" s="89">
        <v>2022</v>
      </c>
      <c r="H13" s="225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v>282</v>
      </c>
      <c r="D14" s="91">
        <v>443</v>
      </c>
      <c r="E14" s="92">
        <v>-0.36343115124153502</v>
      </c>
      <c r="F14" s="91">
        <v>10861</v>
      </c>
      <c r="G14" s="90">
        <v>11414</v>
      </c>
      <c r="H14" s="92">
        <v>-4.8449272822849165E-2</v>
      </c>
      <c r="I14" s="6"/>
      <c r="J14" s="6"/>
      <c r="K14" s="6"/>
      <c r="L14" s="6"/>
      <c r="M14" s="6"/>
      <c r="N14" s="6"/>
      <c r="O14" s="10"/>
    </row>
    <row r="40" spans="2:16">
      <c r="B40" s="223" t="s">
        <v>84</v>
      </c>
      <c r="C40" s="223"/>
      <c r="D40" s="223"/>
      <c r="E40" s="223"/>
      <c r="F40" s="223"/>
      <c r="G40" s="223"/>
      <c r="H40" s="223"/>
    </row>
    <row r="41" spans="2:16">
      <c r="B41" s="4" t="s">
        <v>73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v>11267</v>
      </c>
    </row>
    <row r="48" spans="2:16" hidden="1">
      <c r="C48" s="6">
        <v>0.65454545454545454</v>
      </c>
      <c r="D48" s="6">
        <v>2.2954091816367264</v>
      </c>
      <c r="E48" s="6">
        <v>2.3377192982456139</v>
      </c>
      <c r="F48" s="6">
        <v>1.5641255605381166</v>
      </c>
      <c r="G48" s="6">
        <v>0.88226181254841207</v>
      </c>
      <c r="H48" s="6">
        <v>1.2214863870493009</v>
      </c>
      <c r="I48" s="6">
        <v>1.0496453900709219</v>
      </c>
      <c r="J48" s="6">
        <v>0.64067524115755625</v>
      </c>
      <c r="K48" s="6">
        <v>0.4535993061578491</v>
      </c>
      <c r="L48" s="6">
        <v>0.35301353013530135</v>
      </c>
      <c r="M48" s="6">
        <v>0.44605809128630708</v>
      </c>
      <c r="N48" s="6">
        <v>0</v>
      </c>
      <c r="O48" s="6">
        <v>1.0373814565877912</v>
      </c>
      <c r="P48" s="16" t="e"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8" zoomScaleNormal="98" workbookViewId="0">
      <selection activeCell="D15" sqref="D15:H17"/>
    </sheetView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28"/>
      <c r="C1" s="228"/>
      <c r="D1" s="228"/>
      <c r="E1" s="228"/>
      <c r="F1" s="228"/>
      <c r="G1" s="228"/>
      <c r="H1" s="228"/>
      <c r="I1" s="20"/>
      <c r="J1" s="20"/>
      <c r="K1" s="20"/>
      <c r="L1" s="20"/>
    </row>
    <row r="2" spans="2:12" ht="14.25">
      <c r="B2" s="221" t="s">
        <v>153</v>
      </c>
      <c r="C2" s="221"/>
      <c r="D2" s="221"/>
      <c r="E2" s="221"/>
      <c r="F2" s="221"/>
      <c r="G2" s="221"/>
      <c r="H2" s="221"/>
      <c r="I2" s="229"/>
      <c r="J2" s="229"/>
      <c r="K2" s="229"/>
      <c r="L2" s="229"/>
    </row>
    <row r="3" spans="2:12" ht="24" customHeight="1">
      <c r="B3" s="222" t="s">
        <v>62</v>
      </c>
      <c r="C3" s="219" t="s">
        <v>65</v>
      </c>
      <c r="D3" s="219" t="s">
        <v>165</v>
      </c>
      <c r="E3" s="219"/>
      <c r="F3" s="219"/>
      <c r="G3" s="219"/>
      <c r="H3" s="219"/>
      <c r="I3" s="22"/>
      <c r="J3" s="23"/>
      <c r="K3" s="23"/>
      <c r="L3" s="23"/>
    </row>
    <row r="4" spans="2:12">
      <c r="B4" s="222"/>
      <c r="C4" s="219"/>
      <c r="D4" s="101">
        <v>2024</v>
      </c>
      <c r="E4" s="101" t="s">
        <v>63</v>
      </c>
      <c r="F4" s="101">
        <v>2023</v>
      </c>
      <c r="G4" s="101" t="s">
        <v>63</v>
      </c>
      <c r="H4" s="101" t="s">
        <v>64</v>
      </c>
      <c r="J4" s="24"/>
      <c r="K4" s="24"/>
      <c r="L4" s="24"/>
    </row>
    <row r="5" spans="2:12">
      <c r="B5" s="97">
        <v>1</v>
      </c>
      <c r="C5" s="98" t="s">
        <v>37</v>
      </c>
      <c r="D5" s="99">
        <v>1870</v>
      </c>
      <c r="E5" s="100">
        <v>0.21286283437677861</v>
      </c>
      <c r="F5" s="99">
        <v>1638</v>
      </c>
      <c r="G5" s="100">
        <v>0.23783940757949759</v>
      </c>
      <c r="H5" s="145">
        <v>0.14163614163614158</v>
      </c>
      <c r="J5" s="24"/>
      <c r="K5" s="24"/>
      <c r="L5" s="24"/>
    </row>
    <row r="6" spans="2:12">
      <c r="B6" s="102">
        <v>2</v>
      </c>
      <c r="C6" s="103" t="s">
        <v>56</v>
      </c>
      <c r="D6" s="104">
        <v>1224</v>
      </c>
      <c r="E6" s="105">
        <v>0.13932840068298236</v>
      </c>
      <c r="F6" s="104">
        <v>917</v>
      </c>
      <c r="G6" s="105">
        <v>0.1331494119355307</v>
      </c>
      <c r="H6" s="146">
        <v>0.33478735005452553</v>
      </c>
      <c r="J6" s="24"/>
      <c r="K6" s="24"/>
      <c r="L6" s="24"/>
    </row>
    <row r="7" spans="2:12">
      <c r="B7" s="97">
        <v>3</v>
      </c>
      <c r="C7" s="98" t="s">
        <v>79</v>
      </c>
      <c r="D7" s="99">
        <v>789</v>
      </c>
      <c r="E7" s="100">
        <v>8.9812179852020488E-2</v>
      </c>
      <c r="F7" s="99">
        <v>520</v>
      </c>
      <c r="G7" s="100">
        <v>7.5504573834761141E-2</v>
      </c>
      <c r="H7" s="145">
        <v>0.51730769230769225</v>
      </c>
      <c r="J7" s="24"/>
      <c r="K7" s="24"/>
      <c r="L7" s="24"/>
    </row>
    <row r="8" spans="2:12">
      <c r="B8" s="102">
        <v>4</v>
      </c>
      <c r="C8" s="103" t="s">
        <v>75</v>
      </c>
      <c r="D8" s="104">
        <v>643</v>
      </c>
      <c r="E8" s="105">
        <v>7.3192942515651685E-2</v>
      </c>
      <c r="F8" s="104">
        <v>768</v>
      </c>
      <c r="G8" s="105">
        <v>0.11151444750980108</v>
      </c>
      <c r="H8" s="146">
        <v>-0.16276041666666663</v>
      </c>
      <c r="J8" s="24"/>
      <c r="K8" s="24"/>
      <c r="L8" s="24"/>
    </row>
    <row r="9" spans="2:12">
      <c r="B9" s="97">
        <v>5</v>
      </c>
      <c r="C9" s="98" t="s">
        <v>111</v>
      </c>
      <c r="D9" s="99">
        <v>527</v>
      </c>
      <c r="E9" s="100">
        <v>5.9988616960728512E-2</v>
      </c>
      <c r="F9" s="99">
        <v>357</v>
      </c>
      <c r="G9" s="100">
        <v>5.1836793959634093E-2</v>
      </c>
      <c r="H9" s="145">
        <v>0.47619047619047628</v>
      </c>
      <c r="J9" s="24"/>
      <c r="K9" s="24"/>
      <c r="L9" s="24"/>
    </row>
    <row r="10" spans="2:12">
      <c r="B10" s="102">
        <v>6</v>
      </c>
      <c r="C10" s="103" t="s">
        <v>78</v>
      </c>
      <c r="D10" s="104">
        <v>433</v>
      </c>
      <c r="E10" s="105">
        <v>4.9288560045532157E-2</v>
      </c>
      <c r="F10" s="104">
        <v>453</v>
      </c>
      <c r="G10" s="105">
        <v>6.5776099898359225E-2</v>
      </c>
      <c r="H10" s="146">
        <v>-4.4150110375275942E-2</v>
      </c>
      <c r="J10" s="24"/>
      <c r="K10" s="24"/>
      <c r="L10" s="24"/>
    </row>
    <row r="11" spans="2:12">
      <c r="B11" s="97">
        <v>7</v>
      </c>
      <c r="C11" s="98" t="s">
        <v>157</v>
      </c>
      <c r="D11" s="99">
        <v>368</v>
      </c>
      <c r="E11" s="100">
        <v>4.1889584519066589E-2</v>
      </c>
      <c r="F11" s="99">
        <v>198</v>
      </c>
      <c r="G11" s="100">
        <v>2.8749818498620589E-2</v>
      </c>
      <c r="H11" s="145">
        <v>0.85858585858585856</v>
      </c>
      <c r="J11" s="24"/>
      <c r="K11" s="24"/>
      <c r="L11" s="24"/>
    </row>
    <row r="12" spans="2:12">
      <c r="B12" s="102">
        <v>8</v>
      </c>
      <c r="C12" s="103" t="s">
        <v>160</v>
      </c>
      <c r="D12" s="104">
        <v>338</v>
      </c>
      <c r="E12" s="105">
        <v>3.8474672737620945E-2</v>
      </c>
      <c r="F12" s="104">
        <v>54</v>
      </c>
      <c r="G12" s="105">
        <v>7.8408595905328886E-3</v>
      </c>
      <c r="H12" s="146">
        <v>5.2592592592592595</v>
      </c>
      <c r="J12" s="24"/>
      <c r="K12" s="24"/>
      <c r="L12" s="24"/>
    </row>
    <row r="13" spans="2:12">
      <c r="B13" s="97">
        <v>9</v>
      </c>
      <c r="C13" s="98" t="s">
        <v>158</v>
      </c>
      <c r="D13" s="99">
        <v>237</v>
      </c>
      <c r="E13" s="100">
        <v>2.6977803073420605E-2</v>
      </c>
      <c r="F13" s="99">
        <v>203</v>
      </c>
      <c r="G13" s="100">
        <v>2.9475824016262524E-2</v>
      </c>
      <c r="H13" s="145">
        <v>0.16748768472906406</v>
      </c>
      <c r="J13" s="24"/>
      <c r="K13" s="24"/>
      <c r="L13" s="24"/>
    </row>
    <row r="14" spans="2:12">
      <c r="B14" s="102">
        <v>10</v>
      </c>
      <c r="C14" s="103" t="s">
        <v>161</v>
      </c>
      <c r="D14" s="104">
        <v>178</v>
      </c>
      <c r="E14" s="105">
        <v>2.0261809903244166E-2</v>
      </c>
      <c r="F14" s="104">
        <v>150</v>
      </c>
      <c r="G14" s="105">
        <v>2.1780165529258023E-2</v>
      </c>
      <c r="H14" s="146">
        <v>0.18666666666666676</v>
      </c>
      <c r="J14" s="24"/>
      <c r="K14" s="24"/>
      <c r="L14" s="24"/>
    </row>
    <row r="15" spans="2:12">
      <c r="B15" s="216" t="s">
        <v>41</v>
      </c>
      <c r="C15" s="216"/>
      <c r="D15" s="127">
        <v>6607</v>
      </c>
      <c r="E15" s="128">
        <v>0.7520774046670462</v>
      </c>
      <c r="F15" s="127">
        <v>5258</v>
      </c>
      <c r="G15" s="128">
        <v>0.76346740235225785</v>
      </c>
      <c r="H15" s="129">
        <v>0.2565614302015975</v>
      </c>
    </row>
    <row r="16" spans="2:12">
      <c r="B16" s="216" t="s">
        <v>42</v>
      </c>
      <c r="C16" s="216"/>
      <c r="D16" s="127">
        <v>2178</v>
      </c>
      <c r="E16" s="128">
        <v>0.24792259533295391</v>
      </c>
      <c r="F16" s="127">
        <v>1629</v>
      </c>
      <c r="G16" s="128">
        <v>0.23653259764774212</v>
      </c>
      <c r="H16" s="129">
        <v>0.33701657458563528</v>
      </c>
      <c r="I16" s="32"/>
    </row>
    <row r="17" spans="2:8">
      <c r="B17" s="217" t="s">
        <v>18</v>
      </c>
      <c r="C17" s="217"/>
      <c r="D17" s="130">
        <v>8785</v>
      </c>
      <c r="E17" s="131">
        <v>0.99999999999999944</v>
      </c>
      <c r="F17" s="130">
        <v>6887</v>
      </c>
      <c r="G17" s="131">
        <v>0.99999999999999911</v>
      </c>
      <c r="H17" s="132">
        <v>0.27559169449687815</v>
      </c>
    </row>
    <row r="18" spans="2:8" ht="12.75" customHeight="1">
      <c r="B18" s="227" t="s">
        <v>82</v>
      </c>
      <c r="C18" s="227"/>
      <c r="D18" s="227"/>
      <c r="E18" s="227"/>
      <c r="F18" s="227"/>
      <c r="G18" s="227"/>
      <c r="H18" s="227"/>
    </row>
    <row r="19" spans="2:8">
      <c r="B19" s="183" t="s">
        <v>70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44B2-6B23-4D20-B232-25BD615A4471}">
  <sheetPr>
    <pageSetUpPr fitToPage="1"/>
  </sheetPr>
  <dimension ref="B1:AI46"/>
  <sheetViews>
    <sheetView showGridLines="0" topLeftCell="D1" zoomScale="90" zoomScaleNormal="90" workbookViewId="0">
      <selection activeCell="I3" sqref="I3:I7"/>
    </sheetView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1" t="s">
        <v>134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191">
        <v>4124</v>
      </c>
      <c r="D3" s="191">
        <v>6170</v>
      </c>
      <c r="E3" s="191">
        <v>8466</v>
      </c>
      <c r="F3" s="191">
        <v>10467</v>
      </c>
      <c r="G3" s="191">
        <v>9631</v>
      </c>
      <c r="H3" s="191">
        <v>8803</v>
      </c>
      <c r="I3" s="191">
        <v>9296</v>
      </c>
      <c r="J3" s="191"/>
      <c r="K3" s="191"/>
      <c r="L3" s="191"/>
      <c r="M3" s="191"/>
      <c r="N3" s="191"/>
      <c r="O3" s="191">
        <v>56957</v>
      </c>
      <c r="P3" s="6">
        <v>0.86109305314082696</v>
      </c>
    </row>
    <row r="4" spans="2:35" ht="15.75" customHeight="1">
      <c r="B4" s="143" t="s">
        <v>21</v>
      </c>
      <c r="C4" s="191">
        <v>687</v>
      </c>
      <c r="D4" s="191">
        <v>953</v>
      </c>
      <c r="E4" s="191">
        <v>1194</v>
      </c>
      <c r="F4" s="191">
        <v>1584</v>
      </c>
      <c r="G4" s="191">
        <v>1562</v>
      </c>
      <c r="H4" s="191">
        <v>1571</v>
      </c>
      <c r="I4" s="191">
        <v>1637</v>
      </c>
      <c r="J4" s="191"/>
      <c r="K4" s="191"/>
      <c r="L4" s="191"/>
      <c r="M4" s="191"/>
      <c r="N4" s="191"/>
      <c r="O4" s="191">
        <v>9188</v>
      </c>
      <c r="P4" s="6">
        <v>0.13890694685917304</v>
      </c>
    </row>
    <row r="5" spans="2:35">
      <c r="B5" s="151" t="s">
        <v>123</v>
      </c>
      <c r="C5" s="199">
        <v>4811</v>
      </c>
      <c r="D5" s="199">
        <v>7123</v>
      </c>
      <c r="E5" s="199">
        <v>9660</v>
      </c>
      <c r="F5" s="199">
        <v>12051</v>
      </c>
      <c r="G5" s="199">
        <v>11193</v>
      </c>
      <c r="H5" s="199">
        <v>10374</v>
      </c>
      <c r="I5" s="199">
        <v>10933</v>
      </c>
      <c r="J5" s="199"/>
      <c r="K5" s="199"/>
      <c r="L5" s="199"/>
      <c r="M5" s="199"/>
      <c r="N5" s="199"/>
      <c r="O5" s="199">
        <v>66145</v>
      </c>
      <c r="P5" s="6">
        <v>1</v>
      </c>
    </row>
    <row r="6" spans="2:35" ht="15.75" customHeight="1">
      <c r="B6" s="152" t="s">
        <v>124</v>
      </c>
      <c r="C6" s="153">
        <v>0.41791924550545234</v>
      </c>
      <c r="D6" s="153">
        <v>0.48056537102473507</v>
      </c>
      <c r="E6" s="153">
        <v>0.35617015302541066</v>
      </c>
      <c r="F6" s="153">
        <v>0.24751552795031051</v>
      </c>
      <c r="G6" s="153">
        <v>-7.1197411003236288E-2</v>
      </c>
      <c r="H6" s="153">
        <v>-7.3170731707317027E-2</v>
      </c>
      <c r="I6" s="153">
        <v>5.3884711779448535E-2</v>
      </c>
      <c r="J6" s="153"/>
      <c r="K6" s="153"/>
      <c r="L6" s="153"/>
      <c r="M6" s="153"/>
      <c r="N6" s="153"/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125</v>
      </c>
      <c r="C7" s="155">
        <v>0.19498261301539999</v>
      </c>
      <c r="D7" s="155">
        <v>0.53910976663785659</v>
      </c>
      <c r="E7" s="155">
        <v>0.24404378622021894</v>
      </c>
      <c r="F7" s="155">
        <v>0.42615384615384611</v>
      </c>
      <c r="G7" s="155">
        <v>0.18720831565549423</v>
      </c>
      <c r="H7" s="155">
        <v>0.15561991756711602</v>
      </c>
      <c r="I7" s="155">
        <v>0.30403148854961826</v>
      </c>
      <c r="J7" s="155"/>
      <c r="K7" s="155"/>
      <c r="L7" s="155"/>
      <c r="M7" s="155"/>
      <c r="N7" s="155"/>
      <c r="O7" s="155">
        <v>0.28044059003445732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163</v>
      </c>
      <c r="D9" s="224"/>
      <c r="E9" s="225" t="s">
        <v>5</v>
      </c>
      <c r="F9" s="226" t="s">
        <v>166</v>
      </c>
      <c r="G9" s="226"/>
      <c r="H9" s="225" t="s">
        <v>5</v>
      </c>
      <c r="O9" s="9"/>
    </row>
    <row r="10" spans="2:35" ht="26.25" customHeight="1">
      <c r="B10" s="209"/>
      <c r="C10" s="89">
        <v>2024</v>
      </c>
      <c r="D10" s="89">
        <v>2023</v>
      </c>
      <c r="E10" s="225"/>
      <c r="F10" s="89">
        <v>2024</v>
      </c>
      <c r="G10" s="89">
        <v>2023</v>
      </c>
      <c r="H10" s="225"/>
      <c r="I10" s="2"/>
      <c r="O10" s="9"/>
    </row>
    <row r="11" spans="2:35" ht="20.25" customHeight="1">
      <c r="B11" s="143" t="s">
        <v>20</v>
      </c>
      <c r="C11" s="156">
        <v>9296</v>
      </c>
      <c r="D11" s="156">
        <v>7013</v>
      </c>
      <c r="E11" s="157">
        <v>0.32553828604021096</v>
      </c>
      <c r="F11" s="156">
        <v>56957</v>
      </c>
      <c r="G11" s="143">
        <v>43589</v>
      </c>
      <c r="H11" s="157">
        <v>0.30668287870793098</v>
      </c>
      <c r="I11" s="2"/>
      <c r="O11" s="9"/>
      <c r="AI11" s="6"/>
    </row>
    <row r="12" spans="2:35" ht="20.25" customHeight="1">
      <c r="B12" s="143" t="s">
        <v>21</v>
      </c>
      <c r="C12" s="156">
        <v>1637</v>
      </c>
      <c r="D12" s="156">
        <v>1371</v>
      </c>
      <c r="E12" s="157">
        <v>0.19401896425966458</v>
      </c>
      <c r="F12" s="156">
        <v>9188</v>
      </c>
      <c r="G12" s="143">
        <v>8069</v>
      </c>
      <c r="H12" s="157">
        <v>0.13867889453463866</v>
      </c>
      <c r="O12" s="9"/>
      <c r="R12" s="12"/>
      <c r="AI12" s="6"/>
    </row>
    <row r="13" spans="2:35" ht="20.25" customHeight="1">
      <c r="B13" s="158" t="s">
        <v>18</v>
      </c>
      <c r="C13" s="158">
        <v>10933</v>
      </c>
      <c r="D13" s="158">
        <v>8384</v>
      </c>
      <c r="E13" s="159">
        <v>0.30403148854961826</v>
      </c>
      <c r="F13" s="158">
        <v>66145</v>
      </c>
      <c r="G13" s="158">
        <v>51658</v>
      </c>
      <c r="H13" s="159">
        <v>0.28044059003445732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114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115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3346</v>
      </c>
      <c r="D44" s="81">
        <v>3853</v>
      </c>
      <c r="E44" s="81">
        <v>6614</v>
      </c>
      <c r="F44" s="81">
        <v>7235</v>
      </c>
      <c r="G44" s="81">
        <v>7965</v>
      </c>
      <c r="H44" s="81">
        <v>7563</v>
      </c>
      <c r="I44" s="81">
        <v>7013</v>
      </c>
      <c r="J44" s="81">
        <v>6263</v>
      </c>
      <c r="K44" s="81">
        <v>5258</v>
      </c>
      <c r="L44" s="81">
        <v>4682</v>
      </c>
      <c r="M44" s="81">
        <v>3688</v>
      </c>
      <c r="N44" s="81">
        <v>2933</v>
      </c>
      <c r="O44" s="81">
        <v>66413</v>
      </c>
    </row>
    <row r="45" spans="2:15">
      <c r="B45" s="143" t="s">
        <v>21</v>
      </c>
      <c r="C45" s="81">
        <v>680</v>
      </c>
      <c r="D45" s="81">
        <v>775</v>
      </c>
      <c r="E45" s="81">
        <v>1151</v>
      </c>
      <c r="F45" s="81">
        <v>1215</v>
      </c>
      <c r="G45" s="81">
        <v>1463</v>
      </c>
      <c r="H45" s="81">
        <v>1414</v>
      </c>
      <c r="I45" s="81">
        <v>1371</v>
      </c>
      <c r="J45" s="81">
        <v>1449</v>
      </c>
      <c r="K45" s="81">
        <v>1172</v>
      </c>
      <c r="L45" s="81">
        <v>919</v>
      </c>
      <c r="M45" s="81">
        <v>648</v>
      </c>
      <c r="N45" s="81">
        <v>460</v>
      </c>
      <c r="O45" s="81">
        <v>12717</v>
      </c>
    </row>
    <row r="46" spans="2:15">
      <c r="B46" s="151" t="s">
        <v>86</v>
      </c>
      <c r="C46" s="140">
        <v>4026</v>
      </c>
      <c r="D46" s="140">
        <v>4628</v>
      </c>
      <c r="E46" s="140">
        <v>7765</v>
      </c>
      <c r="F46" s="140">
        <v>8450</v>
      </c>
      <c r="G46" s="140">
        <v>9428</v>
      </c>
      <c r="H46" s="140">
        <v>8977</v>
      </c>
      <c r="I46" s="140">
        <v>8384</v>
      </c>
      <c r="J46" s="140">
        <v>7712</v>
      </c>
      <c r="K46" s="140">
        <v>6430</v>
      </c>
      <c r="L46" s="140">
        <v>5601</v>
      </c>
      <c r="M46" s="140">
        <v>4336</v>
      </c>
      <c r="N46" s="140">
        <v>3393</v>
      </c>
      <c r="O46" s="140">
        <v>79130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1" t="s">
        <v>101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>
        <v>7013</v>
      </c>
      <c r="J3" s="81">
        <v>6263</v>
      </c>
      <c r="K3" s="81">
        <v>5258</v>
      </c>
      <c r="L3" s="81">
        <v>4682</v>
      </c>
      <c r="M3" s="81">
        <v>3688</v>
      </c>
      <c r="N3" s="81">
        <v>2933</v>
      </c>
      <c r="O3" s="81">
        <v>66413</v>
      </c>
      <c r="P3" s="6">
        <v>0.83928977631745227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>
        <v>1371</v>
      </c>
      <c r="J4" s="81">
        <v>1449</v>
      </c>
      <c r="K4" s="81">
        <v>1172</v>
      </c>
      <c r="L4" s="81">
        <v>919</v>
      </c>
      <c r="M4" s="81">
        <v>648</v>
      </c>
      <c r="N4" s="81">
        <v>460</v>
      </c>
      <c r="O4" s="81">
        <v>12717</v>
      </c>
      <c r="P4" s="6">
        <v>0.1607102236825477</v>
      </c>
    </row>
    <row r="5" spans="2:35">
      <c r="B5" s="151" t="s">
        <v>92</v>
      </c>
      <c r="C5" s="140">
        <v>4026</v>
      </c>
      <c r="D5" s="140">
        <v>4628</v>
      </c>
      <c r="E5" s="140">
        <v>7765</v>
      </c>
      <c r="F5" s="140">
        <v>8450</v>
      </c>
      <c r="G5" s="140">
        <v>9428</v>
      </c>
      <c r="H5" s="140">
        <v>8977</v>
      </c>
      <c r="I5" s="140">
        <v>8384</v>
      </c>
      <c r="J5" s="140">
        <v>7712</v>
      </c>
      <c r="K5" s="140">
        <v>6430</v>
      </c>
      <c r="L5" s="140">
        <v>5601</v>
      </c>
      <c r="M5" s="140">
        <v>4336</v>
      </c>
      <c r="N5" s="140">
        <v>3393</v>
      </c>
      <c r="O5" s="140">
        <v>79130</v>
      </c>
      <c r="P5" s="6">
        <v>1</v>
      </c>
    </row>
    <row r="6" spans="2:35" ht="15.75" customHeight="1">
      <c r="B6" s="152" t="s">
        <v>93</v>
      </c>
      <c r="C6" s="153">
        <v>0.33754152823920269</v>
      </c>
      <c r="D6" s="153">
        <v>0.14952806756085435</v>
      </c>
      <c r="E6" s="153">
        <v>0.67783059636992227</v>
      </c>
      <c r="F6" s="153">
        <v>8.8216355441081751E-2</v>
      </c>
      <c r="G6" s="153">
        <v>0.11573964497041422</v>
      </c>
      <c r="H6" s="153">
        <v>-4.7836232498939313E-2</v>
      </c>
      <c r="I6" s="153">
        <v>-6.6057703018825853E-2</v>
      </c>
      <c r="J6" s="153">
        <v>-8.0152671755725158E-2</v>
      </c>
      <c r="K6" s="153">
        <v>-0.16623443983402486</v>
      </c>
      <c r="L6" s="153">
        <v>-0.12892690513219285</v>
      </c>
      <c r="M6" s="153">
        <v>-0.22585252633458308</v>
      </c>
      <c r="N6" s="153">
        <v>-0.21748154981549817</v>
      </c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94</v>
      </c>
      <c r="C7" s="155">
        <v>0.20322773460848764</v>
      </c>
      <c r="D7" s="155">
        <v>4.0000000000000036E-2</v>
      </c>
      <c r="E7" s="155">
        <v>-1.6466117796073432E-2</v>
      </c>
      <c r="F7" s="155">
        <v>6.1157855079743806E-2</v>
      </c>
      <c r="G7" s="155">
        <v>7.2094609961337319E-2</v>
      </c>
      <c r="H7" s="155">
        <v>5.6117647058823605E-2</v>
      </c>
      <c r="I7" s="155">
        <v>5.6185437137818095E-2</v>
      </c>
      <c r="J7" s="155">
        <v>0.14387422129931782</v>
      </c>
      <c r="K7" s="155">
        <v>0.23109324143212717</v>
      </c>
      <c r="L7" s="155">
        <v>0.33803153368370764</v>
      </c>
      <c r="M7" s="155">
        <v>0.12681912681912677</v>
      </c>
      <c r="N7" s="155">
        <v>0.12724252491694354</v>
      </c>
      <c r="O7" s="155">
        <v>0.10063286737603439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117</v>
      </c>
      <c r="D9" s="224"/>
      <c r="E9" s="225" t="s">
        <v>5</v>
      </c>
      <c r="F9" s="226" t="s">
        <v>167</v>
      </c>
      <c r="G9" s="226"/>
      <c r="H9" s="225" t="s">
        <v>5</v>
      </c>
      <c r="O9" s="9"/>
    </row>
    <row r="10" spans="2:35" ht="26.25" customHeight="1">
      <c r="B10" s="209"/>
      <c r="C10" s="89">
        <v>2023</v>
      </c>
      <c r="D10" s="89">
        <v>2022</v>
      </c>
      <c r="E10" s="225"/>
      <c r="F10" s="89">
        <v>2023</v>
      </c>
      <c r="G10" s="89">
        <v>2022</v>
      </c>
      <c r="H10" s="225"/>
      <c r="I10" s="2"/>
      <c r="O10" s="9"/>
    </row>
    <row r="11" spans="2:35" ht="20.25" customHeight="1">
      <c r="B11" s="143" t="s">
        <v>20</v>
      </c>
      <c r="C11" s="156">
        <v>2933</v>
      </c>
      <c r="D11" s="156">
        <v>2456</v>
      </c>
      <c r="E11" s="157">
        <v>0.1942182410423452</v>
      </c>
      <c r="F11" s="156">
        <v>66413</v>
      </c>
      <c r="G11" s="143">
        <v>59873</v>
      </c>
      <c r="H11" s="157">
        <v>0.10923120605281178</v>
      </c>
      <c r="I11" s="2"/>
      <c r="O11" s="9"/>
      <c r="AI11" s="6"/>
    </row>
    <row r="12" spans="2:35" ht="20.25" customHeight="1">
      <c r="B12" s="143" t="s">
        <v>21</v>
      </c>
      <c r="C12" s="156">
        <v>460</v>
      </c>
      <c r="D12" s="156">
        <v>554</v>
      </c>
      <c r="E12" s="157">
        <v>-0.16967509025270755</v>
      </c>
      <c r="F12" s="156">
        <v>12717</v>
      </c>
      <c r="G12" s="143">
        <v>12022</v>
      </c>
      <c r="H12" s="157">
        <v>5.781068041923132E-2</v>
      </c>
      <c r="O12" s="9"/>
      <c r="R12" s="12"/>
      <c r="AI12" s="6"/>
    </row>
    <row r="13" spans="2:35" ht="20.25" customHeight="1">
      <c r="B13" s="158" t="s">
        <v>18</v>
      </c>
      <c r="C13" s="158">
        <v>3393</v>
      </c>
      <c r="D13" s="158">
        <v>3010</v>
      </c>
      <c r="E13" s="159">
        <v>0.12724252491694354</v>
      </c>
      <c r="F13" s="158">
        <v>79130</v>
      </c>
      <c r="G13" s="158">
        <v>71895</v>
      </c>
      <c r="H13" s="159">
        <v>0.10063286737603439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114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115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v>12022</v>
      </c>
    </row>
    <row r="46" spans="2:15">
      <c r="B46" s="151" t="s">
        <v>86</v>
      </c>
      <c r="C46" s="140">
        <v>3346</v>
      </c>
      <c r="D46" s="140">
        <v>4450</v>
      </c>
      <c r="E46" s="140">
        <v>7895</v>
      </c>
      <c r="F46" s="140">
        <v>7963</v>
      </c>
      <c r="G46" s="140">
        <v>8794</v>
      </c>
      <c r="H46" s="140">
        <v>8500</v>
      </c>
      <c r="I46" s="140">
        <v>7938</v>
      </c>
      <c r="J46" s="140">
        <v>6742</v>
      </c>
      <c r="K46" s="140">
        <v>5223</v>
      </c>
      <c r="L46" s="140">
        <v>4186</v>
      </c>
      <c r="M46" s="140">
        <v>3848</v>
      </c>
      <c r="N46" s="140">
        <v>3010</v>
      </c>
      <c r="O46" s="140"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tabSelected="1" topLeftCell="A17" zoomScale="98" zoomScaleNormal="98" workbookViewId="0">
      <selection activeCell="C43" sqref="C43:H45"/>
    </sheetView>
  </sheetViews>
  <sheetFormatPr defaultRowHeight="12.75"/>
  <cols>
    <col min="1" max="1" width="2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207" t="s">
        <v>135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 ht="21" customHeight="1">
      <c r="B3" s="233" t="s">
        <v>4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106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76"/>
      <c r="S5" s="12"/>
    </row>
    <row r="6" spans="2:19" ht="13.5" customHeight="1">
      <c r="B6" s="162" t="s">
        <v>105</v>
      </c>
      <c r="C6" s="184">
        <v>1126</v>
      </c>
      <c r="D6" s="184">
        <v>1524</v>
      </c>
      <c r="E6" s="184">
        <v>3134</v>
      </c>
      <c r="F6" s="184">
        <v>3577</v>
      </c>
      <c r="G6" s="184">
        <v>3620</v>
      </c>
      <c r="H6" s="184">
        <v>3442</v>
      </c>
      <c r="I6" s="184">
        <v>2949</v>
      </c>
      <c r="J6" s="184">
        <v>2567</v>
      </c>
      <c r="K6" s="184">
        <v>2080</v>
      </c>
      <c r="L6" s="184">
        <v>1658</v>
      </c>
      <c r="M6" s="184">
        <v>1126</v>
      </c>
      <c r="N6" s="184">
        <v>953</v>
      </c>
      <c r="O6" s="184">
        <v>27756</v>
      </c>
      <c r="P6" s="76"/>
      <c r="S6" s="12"/>
    </row>
    <row r="7" spans="2:19" ht="13.5" customHeight="1">
      <c r="B7" s="162" t="s">
        <v>104</v>
      </c>
      <c r="C7" s="184">
        <v>3346</v>
      </c>
      <c r="D7" s="184">
        <v>3853</v>
      </c>
      <c r="E7" s="184">
        <v>6614</v>
      </c>
      <c r="F7" s="184">
        <v>7235</v>
      </c>
      <c r="G7" s="184">
        <v>7965</v>
      </c>
      <c r="H7" s="184">
        <v>7563</v>
      </c>
      <c r="I7" s="184">
        <v>7013</v>
      </c>
      <c r="J7" s="184">
        <v>6263</v>
      </c>
      <c r="K7" s="184">
        <v>5258</v>
      </c>
      <c r="L7" s="184">
        <v>4682</v>
      </c>
      <c r="M7" s="184">
        <v>3688</v>
      </c>
      <c r="N7" s="184">
        <v>2933</v>
      </c>
      <c r="O7" s="184">
        <v>66413</v>
      </c>
      <c r="P7" s="76"/>
      <c r="S7" s="12"/>
    </row>
    <row r="8" spans="2:19" ht="13.5" customHeight="1">
      <c r="B8" s="163" t="s">
        <v>103</v>
      </c>
      <c r="C8" s="185">
        <v>4472</v>
      </c>
      <c r="D8" s="185">
        <v>5377</v>
      </c>
      <c r="E8" s="185">
        <v>9748</v>
      </c>
      <c r="F8" s="185">
        <v>10812</v>
      </c>
      <c r="G8" s="185">
        <v>11585</v>
      </c>
      <c r="H8" s="185">
        <v>11005</v>
      </c>
      <c r="I8" s="185">
        <v>9962</v>
      </c>
      <c r="J8" s="185">
        <v>8830</v>
      </c>
      <c r="K8" s="185">
        <v>7338</v>
      </c>
      <c r="L8" s="185">
        <v>6340</v>
      </c>
      <c r="M8" s="185">
        <v>4814</v>
      </c>
      <c r="N8" s="185">
        <v>3886</v>
      </c>
      <c r="O8" s="185">
        <v>94169</v>
      </c>
      <c r="P8" s="76"/>
      <c r="S8" s="12"/>
    </row>
    <row r="9" spans="2:19" ht="13.5" customHeight="1">
      <c r="B9" s="161" t="s">
        <v>136</v>
      </c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76"/>
      <c r="S9" s="12"/>
    </row>
    <row r="10" spans="2:19">
      <c r="B10" s="164" t="s">
        <v>137</v>
      </c>
      <c r="C10" s="186">
        <v>1395</v>
      </c>
      <c r="D10" s="186">
        <v>2531</v>
      </c>
      <c r="E10" s="186">
        <v>4265</v>
      </c>
      <c r="F10" s="186">
        <v>5272</v>
      </c>
      <c r="G10" s="186">
        <v>4488</v>
      </c>
      <c r="H10" s="186">
        <v>4236</v>
      </c>
      <c r="I10" s="186">
        <v>4380</v>
      </c>
      <c r="J10" s="186"/>
      <c r="K10" s="186"/>
      <c r="L10" s="186"/>
      <c r="M10" s="186"/>
      <c r="N10" s="186"/>
      <c r="O10" s="186">
        <v>26567</v>
      </c>
      <c r="P10" s="76"/>
      <c r="S10" s="12"/>
    </row>
    <row r="11" spans="2:19" s="12" customFormat="1">
      <c r="B11" s="162" t="s">
        <v>138</v>
      </c>
      <c r="C11" s="184">
        <v>4124</v>
      </c>
      <c r="D11" s="184">
        <v>6170</v>
      </c>
      <c r="E11" s="184">
        <v>8466</v>
      </c>
      <c r="F11" s="184">
        <v>10467</v>
      </c>
      <c r="G11" s="184">
        <v>9631</v>
      </c>
      <c r="H11" s="184">
        <v>8803</v>
      </c>
      <c r="I11" s="184">
        <v>9296</v>
      </c>
      <c r="J11" s="184"/>
      <c r="K11" s="184"/>
      <c r="L11" s="184"/>
      <c r="M11" s="184"/>
      <c r="N11" s="184"/>
      <c r="O11" s="184">
        <v>56957</v>
      </c>
      <c r="P11" s="79"/>
    </row>
    <row r="12" spans="2:19">
      <c r="B12" s="163" t="s">
        <v>139</v>
      </c>
      <c r="C12" s="185">
        <v>5519</v>
      </c>
      <c r="D12" s="185">
        <v>8701</v>
      </c>
      <c r="E12" s="185">
        <v>12731</v>
      </c>
      <c r="F12" s="185">
        <v>15739</v>
      </c>
      <c r="G12" s="185">
        <v>14119</v>
      </c>
      <c r="H12" s="185">
        <v>13039</v>
      </c>
      <c r="I12" s="185">
        <v>13676</v>
      </c>
      <c r="J12" s="185">
        <v>0</v>
      </c>
      <c r="K12" s="185">
        <v>0</v>
      </c>
      <c r="L12" s="185">
        <v>0</v>
      </c>
      <c r="M12" s="185">
        <v>0</v>
      </c>
      <c r="N12" s="185">
        <v>0</v>
      </c>
      <c r="O12" s="185">
        <v>83524</v>
      </c>
      <c r="P12" s="6"/>
      <c r="S12" s="12"/>
    </row>
    <row r="13" spans="2:19" ht="13.5" customHeight="1">
      <c r="B13" s="164" t="s">
        <v>32</v>
      </c>
      <c r="C13" s="165">
        <v>0.23412343470482999</v>
      </c>
      <c r="D13" s="165">
        <v>0.61818858099311891</v>
      </c>
      <c r="E13" s="165">
        <v>0.30601148953631507</v>
      </c>
      <c r="F13" s="165">
        <v>0.45569737328893822</v>
      </c>
      <c r="G13" s="165">
        <v>0.2187311178247735</v>
      </c>
      <c r="H13" s="165">
        <v>0.18482507950931404</v>
      </c>
      <c r="I13" s="165">
        <v>0.37281670347319817</v>
      </c>
      <c r="J13" s="165"/>
      <c r="K13" s="165"/>
      <c r="L13" s="165"/>
      <c r="M13" s="165"/>
      <c r="N13" s="165"/>
      <c r="O13" s="165">
        <v>0.32659900573370826</v>
      </c>
      <c r="P13" s="76"/>
      <c r="S13" s="12"/>
    </row>
    <row r="14" spans="2:19">
      <c r="B14" s="164" t="s">
        <v>31</v>
      </c>
      <c r="C14" s="165">
        <v>0.23889875666074611</v>
      </c>
      <c r="D14" s="165">
        <v>0.66076115485564313</v>
      </c>
      <c r="E14" s="165">
        <v>0.36088066368857685</v>
      </c>
      <c r="F14" s="165">
        <v>0.47386077718758735</v>
      </c>
      <c r="G14" s="165">
        <v>0.23977900552486187</v>
      </c>
      <c r="H14" s="165">
        <v>0.23067983730389319</v>
      </c>
      <c r="I14" s="165">
        <v>0.48524923702950162</v>
      </c>
      <c r="J14" s="165"/>
      <c r="K14" s="165"/>
      <c r="L14" s="165"/>
      <c r="M14" s="165"/>
      <c r="N14" s="165"/>
      <c r="O14" s="165">
        <v>0.37141234771835641</v>
      </c>
      <c r="P14" s="76"/>
      <c r="S14" s="12"/>
    </row>
    <row r="15" spans="2:19" s="12" customFormat="1">
      <c r="B15" s="164" t="s">
        <v>34</v>
      </c>
      <c r="C15" s="165">
        <v>0.23251643753735807</v>
      </c>
      <c r="D15" s="165">
        <v>0.60134959771606544</v>
      </c>
      <c r="E15" s="165">
        <v>0.28001209555488349</v>
      </c>
      <c r="F15" s="165">
        <v>0.44671734623358672</v>
      </c>
      <c r="G15" s="165">
        <v>0.20916509730069044</v>
      </c>
      <c r="H15" s="165">
        <v>0.16395610207589573</v>
      </c>
      <c r="I15" s="165">
        <v>0.32553828604021096</v>
      </c>
      <c r="J15" s="165"/>
      <c r="K15" s="165"/>
      <c r="L15" s="165"/>
      <c r="M15" s="165"/>
      <c r="N15" s="165"/>
      <c r="O15" s="165">
        <v>0.30668287870793098</v>
      </c>
      <c r="P15" s="79"/>
    </row>
    <row r="16" spans="2:19">
      <c r="B16" s="164" t="s">
        <v>25</v>
      </c>
      <c r="C16" s="165">
        <v>0.25276318173582168</v>
      </c>
      <c r="D16" s="165">
        <v>0.29088610504539708</v>
      </c>
      <c r="E16" s="165">
        <v>0.33500903306888696</v>
      </c>
      <c r="F16" s="165">
        <v>0.3349641019124468</v>
      </c>
      <c r="G16" s="165">
        <v>0.31786953750265601</v>
      </c>
      <c r="H16" s="165">
        <v>0.32487153922846845</v>
      </c>
      <c r="I16" s="165">
        <v>0.32026908452763964</v>
      </c>
      <c r="J16" s="165"/>
      <c r="K16" s="165"/>
      <c r="L16" s="165"/>
      <c r="M16" s="165"/>
      <c r="N16" s="165"/>
      <c r="O16" s="165">
        <v>0.3180762415593123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33" t="s">
        <v>3</v>
      </c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106</v>
      </c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76"/>
      <c r="S20" s="12"/>
    </row>
    <row r="21" spans="2:19">
      <c r="B21" s="162" t="s">
        <v>107</v>
      </c>
      <c r="C21" s="187">
        <v>440</v>
      </c>
      <c r="D21" s="187">
        <v>501</v>
      </c>
      <c r="E21" s="187">
        <v>912</v>
      </c>
      <c r="F21" s="187">
        <v>1115</v>
      </c>
      <c r="G21" s="187">
        <v>1291</v>
      </c>
      <c r="H21" s="187">
        <v>1359</v>
      </c>
      <c r="I21" s="187">
        <v>1269</v>
      </c>
      <c r="J21" s="187">
        <v>1244</v>
      </c>
      <c r="K21" s="187">
        <v>1153</v>
      </c>
      <c r="L21" s="187">
        <v>813</v>
      </c>
      <c r="M21" s="187">
        <v>482</v>
      </c>
      <c r="N21" s="187">
        <v>282</v>
      </c>
      <c r="O21" s="184">
        <v>10861</v>
      </c>
      <c r="P21" s="76"/>
      <c r="S21" s="12"/>
    </row>
    <row r="22" spans="2:19">
      <c r="B22" s="162" t="s">
        <v>108</v>
      </c>
      <c r="C22" s="184">
        <v>680</v>
      </c>
      <c r="D22" s="184">
        <v>775</v>
      </c>
      <c r="E22" s="184">
        <v>1151</v>
      </c>
      <c r="F22" s="184">
        <v>1215</v>
      </c>
      <c r="G22" s="184">
        <v>1463</v>
      </c>
      <c r="H22" s="184">
        <v>1414</v>
      </c>
      <c r="I22" s="184">
        <v>1371</v>
      </c>
      <c r="J22" s="184">
        <v>1449</v>
      </c>
      <c r="K22" s="184">
        <v>1172</v>
      </c>
      <c r="L22" s="184">
        <v>919</v>
      </c>
      <c r="M22" s="184">
        <v>648</v>
      </c>
      <c r="N22" s="184">
        <v>460</v>
      </c>
      <c r="O22" s="184">
        <v>12717</v>
      </c>
      <c r="P22" s="76"/>
      <c r="S22" s="12"/>
    </row>
    <row r="23" spans="2:19">
      <c r="B23" s="163" t="s">
        <v>109</v>
      </c>
      <c r="C23" s="185">
        <v>1120</v>
      </c>
      <c r="D23" s="185">
        <v>1276</v>
      </c>
      <c r="E23" s="185">
        <v>2063</v>
      </c>
      <c r="F23" s="185">
        <v>2330</v>
      </c>
      <c r="G23" s="185">
        <v>2754</v>
      </c>
      <c r="H23" s="185">
        <v>2773</v>
      </c>
      <c r="I23" s="185">
        <v>2640</v>
      </c>
      <c r="J23" s="185">
        <v>2693</v>
      </c>
      <c r="K23" s="185">
        <v>2325</v>
      </c>
      <c r="L23" s="185">
        <v>1732</v>
      </c>
      <c r="M23" s="185">
        <v>1130</v>
      </c>
      <c r="N23" s="185">
        <v>742</v>
      </c>
      <c r="O23" s="185">
        <v>23578</v>
      </c>
      <c r="P23" s="76"/>
      <c r="S23" s="12"/>
    </row>
    <row r="24" spans="2:19">
      <c r="B24" s="166" t="s">
        <v>136</v>
      </c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76"/>
      <c r="S24" s="12"/>
    </row>
    <row r="25" spans="2:19">
      <c r="B25" s="164" t="s">
        <v>140</v>
      </c>
      <c r="C25" s="186">
        <v>381</v>
      </c>
      <c r="D25" s="186">
        <v>660</v>
      </c>
      <c r="E25" s="186">
        <v>1134</v>
      </c>
      <c r="F25" s="186">
        <v>1545</v>
      </c>
      <c r="G25" s="186">
        <v>1609</v>
      </c>
      <c r="H25" s="186">
        <v>1648</v>
      </c>
      <c r="I25" s="186">
        <v>1808</v>
      </c>
      <c r="J25" s="186"/>
      <c r="K25" s="186"/>
      <c r="L25" s="186"/>
      <c r="M25" s="186"/>
      <c r="N25" s="186"/>
      <c r="O25" s="186">
        <v>8785</v>
      </c>
      <c r="P25" s="76"/>
      <c r="S25" s="12"/>
    </row>
    <row r="26" spans="2:19" s="12" customFormat="1">
      <c r="B26" s="162" t="s">
        <v>141</v>
      </c>
      <c r="C26" s="184">
        <v>687</v>
      </c>
      <c r="D26" s="184">
        <v>953</v>
      </c>
      <c r="E26" s="184">
        <v>1194</v>
      </c>
      <c r="F26" s="184">
        <v>1584</v>
      </c>
      <c r="G26" s="184">
        <v>1562</v>
      </c>
      <c r="H26" s="184">
        <v>1571</v>
      </c>
      <c r="I26" s="184">
        <v>1637</v>
      </c>
      <c r="J26" s="184"/>
      <c r="K26" s="184"/>
      <c r="L26" s="184"/>
      <c r="M26" s="184"/>
      <c r="N26" s="184"/>
      <c r="O26" s="184">
        <v>9188</v>
      </c>
      <c r="P26" s="79"/>
    </row>
    <row r="27" spans="2:19">
      <c r="B27" s="163" t="s">
        <v>142</v>
      </c>
      <c r="C27" s="185">
        <v>1068</v>
      </c>
      <c r="D27" s="185">
        <v>1613</v>
      </c>
      <c r="E27" s="185">
        <v>2328</v>
      </c>
      <c r="F27" s="185">
        <v>3129</v>
      </c>
      <c r="G27" s="185">
        <v>3171</v>
      </c>
      <c r="H27" s="185">
        <v>3219</v>
      </c>
      <c r="I27" s="185">
        <v>3445</v>
      </c>
      <c r="J27" s="185">
        <v>0</v>
      </c>
      <c r="K27" s="185">
        <v>0</v>
      </c>
      <c r="L27" s="185">
        <v>0</v>
      </c>
      <c r="M27" s="185">
        <v>0</v>
      </c>
      <c r="N27" s="185">
        <v>0</v>
      </c>
      <c r="O27" s="185">
        <v>17973</v>
      </c>
      <c r="P27" s="6"/>
    </row>
    <row r="28" spans="2:19">
      <c r="B28" s="164" t="s">
        <v>33</v>
      </c>
      <c r="C28" s="165">
        <v>-4.6428571428571375E-2</v>
      </c>
      <c r="D28" s="165">
        <v>0.26410658307210033</v>
      </c>
      <c r="E28" s="165">
        <v>0.12845370819195345</v>
      </c>
      <c r="F28" s="165">
        <v>0.34291845493562234</v>
      </c>
      <c r="G28" s="165">
        <v>0.15141612200435728</v>
      </c>
      <c r="H28" s="165">
        <v>0.16083663901911294</v>
      </c>
      <c r="I28" s="165">
        <v>0.30492424242424243</v>
      </c>
      <c r="J28" s="165"/>
      <c r="K28" s="165"/>
      <c r="L28" s="165"/>
      <c r="M28" s="165"/>
      <c r="N28" s="165"/>
      <c r="O28" s="165">
        <v>0.2017250601765177</v>
      </c>
      <c r="P28" s="76"/>
      <c r="S28" s="12"/>
    </row>
    <row r="29" spans="2:19">
      <c r="B29" s="164" t="s">
        <v>31</v>
      </c>
      <c r="C29" s="165">
        <v>-0.13409090909090904</v>
      </c>
      <c r="D29" s="165">
        <v>0.31736526946107779</v>
      </c>
      <c r="E29" s="165">
        <v>0.24342105263157898</v>
      </c>
      <c r="F29" s="165">
        <v>0.38565022421524664</v>
      </c>
      <c r="G29" s="165">
        <v>0.24632068164213794</v>
      </c>
      <c r="H29" s="165">
        <v>0.21265636497424567</v>
      </c>
      <c r="I29" s="165">
        <v>0.42474389282899927</v>
      </c>
      <c r="J29" s="165"/>
      <c r="K29" s="165"/>
      <c r="L29" s="165"/>
      <c r="M29" s="165"/>
      <c r="N29" s="165"/>
      <c r="O29" s="165">
        <v>0.27559169449687815</v>
      </c>
      <c r="P29" s="76"/>
      <c r="S29" s="12"/>
    </row>
    <row r="30" spans="2:19" s="12" customFormat="1">
      <c r="B30" s="164" t="s">
        <v>34</v>
      </c>
      <c r="C30" s="165">
        <v>1.0294117647058787E-2</v>
      </c>
      <c r="D30" s="165">
        <v>0.22967741935483876</v>
      </c>
      <c r="E30" s="165">
        <v>3.7358818418766315E-2</v>
      </c>
      <c r="F30" s="165">
        <v>0.30370370370370381</v>
      </c>
      <c r="G30" s="165">
        <v>6.7669172932330879E-2</v>
      </c>
      <c r="H30" s="165">
        <v>0.11103253182461104</v>
      </c>
      <c r="I30" s="165">
        <v>0.19401896425966458</v>
      </c>
      <c r="J30" s="165"/>
      <c r="K30" s="165"/>
      <c r="L30" s="165"/>
      <c r="M30" s="165"/>
      <c r="N30" s="165"/>
      <c r="O30" s="165">
        <v>0.13867889453463866</v>
      </c>
      <c r="P30" s="79"/>
    </row>
    <row r="31" spans="2:19">
      <c r="B31" s="164" t="s">
        <v>26</v>
      </c>
      <c r="C31" s="165">
        <v>0.35674157303370785</v>
      </c>
      <c r="D31" s="165">
        <v>0.40917544947303164</v>
      </c>
      <c r="E31" s="165">
        <v>0.48711340206185566</v>
      </c>
      <c r="F31" s="165">
        <v>0.49376797698945352</v>
      </c>
      <c r="G31" s="165">
        <v>0.50741091138442129</v>
      </c>
      <c r="H31" s="165">
        <v>0.5119602360981671</v>
      </c>
      <c r="I31" s="165">
        <v>0.52481857764876638</v>
      </c>
      <c r="J31" s="165"/>
      <c r="K31" s="165"/>
      <c r="L31" s="165"/>
      <c r="M31" s="165"/>
      <c r="N31" s="165"/>
      <c r="O31" s="165">
        <v>0.48878873866355088</v>
      </c>
      <c r="P31" s="6"/>
    </row>
    <row r="34" spans="2:8" ht="33" customHeight="1">
      <c r="B34" s="209" t="s">
        <v>52</v>
      </c>
      <c r="C34" s="224" t="s">
        <v>163</v>
      </c>
      <c r="D34" s="224"/>
      <c r="E34" s="225" t="s">
        <v>5</v>
      </c>
      <c r="F34" s="226" t="s">
        <v>166</v>
      </c>
      <c r="G34" s="226"/>
      <c r="H34" s="225" t="s">
        <v>5</v>
      </c>
    </row>
    <row r="35" spans="2:8" ht="16.5" customHeight="1">
      <c r="B35" s="209"/>
      <c r="C35" s="89">
        <v>2024</v>
      </c>
      <c r="D35" s="89">
        <v>2023</v>
      </c>
      <c r="E35" s="225"/>
      <c r="F35" s="89">
        <v>2024</v>
      </c>
      <c r="G35" s="89">
        <v>2023</v>
      </c>
      <c r="H35" s="225"/>
    </row>
    <row r="36" spans="2:8" ht="16.5" customHeight="1">
      <c r="B36" s="167" t="s">
        <v>53</v>
      </c>
      <c r="C36" s="168">
        <v>4380</v>
      </c>
      <c r="D36" s="168">
        <v>2949</v>
      </c>
      <c r="E36" s="169">
        <v>0.48524923702950162</v>
      </c>
      <c r="F36" s="168">
        <v>26567</v>
      </c>
      <c r="G36" s="168">
        <v>19372</v>
      </c>
      <c r="H36" s="169">
        <v>0.37141234771835641</v>
      </c>
    </row>
    <row r="37" spans="2:8" ht="16.5" customHeight="1">
      <c r="B37" s="170" t="s">
        <v>54</v>
      </c>
      <c r="C37" s="171">
        <v>9296</v>
      </c>
      <c r="D37" s="171">
        <v>7013</v>
      </c>
      <c r="E37" s="172">
        <v>0.32553828604021096</v>
      </c>
      <c r="F37" s="171">
        <v>56957</v>
      </c>
      <c r="G37" s="171">
        <v>43589</v>
      </c>
      <c r="H37" s="172">
        <v>0.30668287870793098</v>
      </c>
    </row>
    <row r="38" spans="2:8" ht="16.5" customHeight="1">
      <c r="B38" s="158" t="s">
        <v>18</v>
      </c>
      <c r="C38" s="173">
        <v>13676</v>
      </c>
      <c r="D38" s="173">
        <v>9962</v>
      </c>
      <c r="E38" s="159">
        <v>0.37281670347319817</v>
      </c>
      <c r="F38" s="173">
        <v>83524</v>
      </c>
      <c r="G38" s="173">
        <v>62961</v>
      </c>
      <c r="H38" s="159">
        <v>0.32659900573370826</v>
      </c>
    </row>
    <row r="41" spans="2:8" ht="33" customHeight="1">
      <c r="B41" s="209" t="s">
        <v>55</v>
      </c>
      <c r="C41" s="224" t="s">
        <v>163</v>
      </c>
      <c r="D41" s="224"/>
      <c r="E41" s="225" t="s">
        <v>5</v>
      </c>
      <c r="F41" s="226" t="s">
        <v>166</v>
      </c>
      <c r="G41" s="226"/>
      <c r="H41" s="225" t="s">
        <v>5</v>
      </c>
    </row>
    <row r="42" spans="2:8" ht="15.75" customHeight="1">
      <c r="B42" s="209"/>
      <c r="C42" s="89">
        <v>2024</v>
      </c>
      <c r="D42" s="89">
        <v>2023</v>
      </c>
      <c r="E42" s="225"/>
      <c r="F42" s="89">
        <v>2024</v>
      </c>
      <c r="G42" s="89">
        <v>2023</v>
      </c>
      <c r="H42" s="225"/>
    </row>
    <row r="43" spans="2:8" ht="15.75" customHeight="1">
      <c r="B43" s="174" t="s">
        <v>53</v>
      </c>
      <c r="C43" s="168">
        <v>1808</v>
      </c>
      <c r="D43" s="168">
        <v>1269</v>
      </c>
      <c r="E43" s="169">
        <v>0.42474389282899927</v>
      </c>
      <c r="F43" s="168">
        <v>8785</v>
      </c>
      <c r="G43" s="168">
        <v>6887</v>
      </c>
      <c r="H43" s="169">
        <v>0.27559169449687815</v>
      </c>
    </row>
    <row r="44" spans="2:8" ht="15.75" customHeight="1">
      <c r="B44" s="175" t="s">
        <v>54</v>
      </c>
      <c r="C44" s="171">
        <v>1637</v>
      </c>
      <c r="D44" s="171">
        <v>1371</v>
      </c>
      <c r="E44" s="172">
        <v>0.19401896425966458</v>
      </c>
      <c r="F44" s="171">
        <v>9188</v>
      </c>
      <c r="G44" s="171">
        <v>8069</v>
      </c>
      <c r="H44" s="172">
        <v>0.13867889453463866</v>
      </c>
    </row>
    <row r="45" spans="2:8" ht="15.75" customHeight="1">
      <c r="B45" s="139" t="s">
        <v>18</v>
      </c>
      <c r="C45" s="173">
        <v>3445</v>
      </c>
      <c r="D45" s="173">
        <v>2640</v>
      </c>
      <c r="E45" s="159">
        <v>0.30492424242424243</v>
      </c>
      <c r="F45" s="173">
        <v>17973</v>
      </c>
      <c r="G45" s="173">
        <v>14956</v>
      </c>
      <c r="H45" s="159">
        <v>0.2017250601765177</v>
      </c>
    </row>
    <row r="49" spans="2:15">
      <c r="B49" s="4"/>
    </row>
    <row r="52" spans="2:15" ht="31.5" customHeight="1">
      <c r="B52" s="230"/>
      <c r="C52" s="230"/>
      <c r="D52" s="230"/>
      <c r="E52" s="230"/>
      <c r="F52" s="230"/>
      <c r="G52" s="230"/>
      <c r="H52" s="230"/>
      <c r="I52" s="230"/>
      <c r="J52" s="230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8">
    <mergeCell ref="B2:O2"/>
    <mergeCell ref="C20:O20"/>
    <mergeCell ref="C24:O24"/>
    <mergeCell ref="B3:O3"/>
    <mergeCell ref="B18:O18"/>
    <mergeCell ref="C5:O5"/>
    <mergeCell ref="C9:O9"/>
    <mergeCell ref="H41:H42"/>
    <mergeCell ref="H34:H35"/>
    <mergeCell ref="B52:J52"/>
    <mergeCell ref="B34:B35"/>
    <mergeCell ref="C34:D34"/>
    <mergeCell ref="B41:B42"/>
    <mergeCell ref="C41:D41"/>
    <mergeCell ref="E41:E42"/>
    <mergeCell ref="F41:G41"/>
    <mergeCell ref="E34:E35"/>
    <mergeCell ref="F34:G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462FA-7E2C-411B-8EF9-1172F412D129}">
  <sheetPr>
    <pageSetUpPr fitToPage="1"/>
  </sheetPr>
  <dimension ref="B1:AH46"/>
  <sheetViews>
    <sheetView showGridLines="0" zoomScale="80" zoomScaleNormal="80" workbookViewId="0">
      <selection activeCell="C11" sqref="C11:H13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122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194">
        <v>5519</v>
      </c>
      <c r="D3" s="194">
        <v>8701</v>
      </c>
      <c r="E3" s="194">
        <v>12731</v>
      </c>
      <c r="F3" s="194">
        <v>15739</v>
      </c>
      <c r="G3" s="194">
        <v>14119</v>
      </c>
      <c r="H3" s="194">
        <v>13039</v>
      </c>
      <c r="I3" s="194">
        <v>13676</v>
      </c>
      <c r="J3" s="194"/>
      <c r="K3" s="194"/>
      <c r="L3" s="194"/>
      <c r="M3" s="194"/>
      <c r="N3" s="194"/>
      <c r="O3" s="195">
        <v>83524</v>
      </c>
      <c r="P3" s="6">
        <v>0.82292087450860618</v>
      </c>
    </row>
    <row r="4" spans="2:34" ht="15.75" customHeight="1">
      <c r="B4" s="48" t="s">
        <v>21</v>
      </c>
      <c r="C4" s="196">
        <v>1068</v>
      </c>
      <c r="D4" s="196">
        <v>1613</v>
      </c>
      <c r="E4" s="194">
        <v>2328</v>
      </c>
      <c r="F4" s="196">
        <v>3129</v>
      </c>
      <c r="G4" s="196">
        <v>3171</v>
      </c>
      <c r="H4" s="196">
        <v>3219</v>
      </c>
      <c r="I4" s="196">
        <v>3445</v>
      </c>
      <c r="J4" s="196"/>
      <c r="K4" s="196"/>
      <c r="L4" s="196"/>
      <c r="M4" s="196"/>
      <c r="N4" s="196"/>
      <c r="O4" s="195">
        <v>17973</v>
      </c>
      <c r="P4" s="6">
        <v>0.17707912549139385</v>
      </c>
    </row>
    <row r="5" spans="2:34" ht="15.75" customHeight="1">
      <c r="B5" s="53" t="s">
        <v>123</v>
      </c>
      <c r="C5" s="197">
        <v>6587</v>
      </c>
      <c r="D5" s="197">
        <v>10314</v>
      </c>
      <c r="E5" s="197">
        <v>15059</v>
      </c>
      <c r="F5" s="197">
        <v>18868</v>
      </c>
      <c r="G5" s="197">
        <v>17290</v>
      </c>
      <c r="H5" s="197">
        <v>16258</v>
      </c>
      <c r="I5" s="197">
        <v>17121</v>
      </c>
      <c r="J5" s="197"/>
      <c r="K5" s="197"/>
      <c r="L5" s="197"/>
      <c r="M5" s="197"/>
      <c r="N5" s="197"/>
      <c r="O5" s="198">
        <v>101497</v>
      </c>
      <c r="P5" s="6">
        <v>1</v>
      </c>
    </row>
    <row r="6" spans="2:34" ht="15.75" customHeight="1">
      <c r="B6" s="57" t="s">
        <v>124</v>
      </c>
      <c r="C6" s="58">
        <v>0.42329299913569574</v>
      </c>
      <c r="D6" s="58">
        <v>0.5658114467891302</v>
      </c>
      <c r="E6" s="58">
        <v>0.46005429513282925</v>
      </c>
      <c r="F6" s="58">
        <v>0.25293844212763128</v>
      </c>
      <c r="G6" s="58">
        <v>-8.3633665465338125E-2</v>
      </c>
      <c r="H6" s="58">
        <v>-5.9687680740312277E-2</v>
      </c>
      <c r="I6" s="58">
        <v>5.3081559847459658E-2</v>
      </c>
      <c r="J6" s="58"/>
      <c r="K6" s="58"/>
      <c r="L6" s="58"/>
      <c r="M6" s="58"/>
      <c r="N6" s="58"/>
      <c r="O6" s="59"/>
    </row>
    <row r="7" spans="2:34" ht="15.75" customHeight="1">
      <c r="B7" s="60" t="s">
        <v>125</v>
      </c>
      <c r="C7" s="61">
        <v>0.17793276108726763</v>
      </c>
      <c r="D7" s="61">
        <v>0.55027807004358942</v>
      </c>
      <c r="E7" s="61">
        <v>0.27499788332910002</v>
      </c>
      <c r="F7" s="61">
        <v>0.43570232841272261</v>
      </c>
      <c r="G7" s="61">
        <v>0.20580235720761553</v>
      </c>
      <c r="H7" s="61">
        <v>0.17999709682101894</v>
      </c>
      <c r="I7" s="61">
        <v>0.35859387398825593</v>
      </c>
      <c r="J7" s="61"/>
      <c r="K7" s="61"/>
      <c r="L7" s="61"/>
      <c r="M7" s="61"/>
      <c r="N7" s="61"/>
      <c r="O7" s="62">
        <v>0.30262972137017585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163</v>
      </c>
      <c r="D9" s="204"/>
      <c r="E9" s="205" t="s">
        <v>5</v>
      </c>
      <c r="F9" s="206" t="s">
        <v>166</v>
      </c>
      <c r="G9" s="206"/>
      <c r="H9" s="205" t="s">
        <v>5</v>
      </c>
      <c r="O9" s="9"/>
    </row>
    <row r="10" spans="2:34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34" ht="19.5" customHeight="1">
      <c r="B11" s="65" t="s">
        <v>20</v>
      </c>
      <c r="C11" s="66">
        <v>13676</v>
      </c>
      <c r="D11" s="66">
        <v>9962</v>
      </c>
      <c r="E11" s="67">
        <v>0.37281670347319817</v>
      </c>
      <c r="F11" s="66">
        <v>83524</v>
      </c>
      <c r="G11" s="68">
        <v>62961</v>
      </c>
      <c r="H11" s="67">
        <v>0.32659900573370826</v>
      </c>
      <c r="I11" s="2"/>
      <c r="O11" s="9"/>
    </row>
    <row r="12" spans="2:34" ht="19.5" customHeight="1">
      <c r="B12" s="69" t="s">
        <v>21</v>
      </c>
      <c r="C12" s="70">
        <v>3445</v>
      </c>
      <c r="D12" s="70">
        <v>2640</v>
      </c>
      <c r="E12" s="71">
        <v>0.30492424242424243</v>
      </c>
      <c r="F12" s="70">
        <v>17973</v>
      </c>
      <c r="G12" s="72">
        <v>14956</v>
      </c>
      <c r="H12" s="71">
        <v>0.2017250601765177</v>
      </c>
      <c r="O12" s="9"/>
      <c r="R12" s="12"/>
    </row>
    <row r="13" spans="2:34" ht="19.5" customHeight="1">
      <c r="B13" s="73" t="s">
        <v>18</v>
      </c>
      <c r="C13" s="73">
        <v>17121</v>
      </c>
      <c r="D13" s="73">
        <v>12602</v>
      </c>
      <c r="E13" s="74">
        <v>0.35859387398825593</v>
      </c>
      <c r="F13" s="73">
        <v>101497</v>
      </c>
      <c r="G13" s="73">
        <v>77917</v>
      </c>
      <c r="H13" s="74">
        <v>0.30262972137017585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95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4472</v>
      </c>
      <c r="D44" s="49">
        <v>5377</v>
      </c>
      <c r="E44" s="49">
        <v>9748</v>
      </c>
      <c r="F44" s="49">
        <v>10812</v>
      </c>
      <c r="G44" s="49">
        <v>11585</v>
      </c>
      <c r="H44" s="49">
        <v>11005</v>
      </c>
      <c r="I44" s="49">
        <v>9962</v>
      </c>
      <c r="J44" s="49">
        <v>8830</v>
      </c>
      <c r="K44" s="49">
        <v>7338</v>
      </c>
      <c r="L44" s="49">
        <v>6340</v>
      </c>
      <c r="M44" s="49">
        <v>4814</v>
      </c>
      <c r="N44" s="49">
        <v>3886</v>
      </c>
      <c r="O44" s="50">
        <v>94169</v>
      </c>
    </row>
    <row r="45" spans="2:15">
      <c r="B45" s="48" t="s">
        <v>21</v>
      </c>
      <c r="C45" s="52">
        <v>1120</v>
      </c>
      <c r="D45" s="52">
        <v>1276</v>
      </c>
      <c r="E45" s="49">
        <v>2063</v>
      </c>
      <c r="F45" s="52">
        <v>2330</v>
      </c>
      <c r="G45" s="52">
        <v>2754</v>
      </c>
      <c r="H45" s="52">
        <v>2773</v>
      </c>
      <c r="I45" s="52">
        <v>2640</v>
      </c>
      <c r="J45" s="52">
        <v>2693</v>
      </c>
      <c r="K45" s="52">
        <v>2325</v>
      </c>
      <c r="L45" s="52">
        <v>1732</v>
      </c>
      <c r="M45" s="52">
        <v>1130</v>
      </c>
      <c r="N45" s="52">
        <v>742</v>
      </c>
      <c r="O45" s="50">
        <v>23578</v>
      </c>
    </row>
    <row r="46" spans="2:15">
      <c r="B46" s="53" t="s">
        <v>92</v>
      </c>
      <c r="C46" s="54">
        <v>5592</v>
      </c>
      <c r="D46" s="54">
        <v>6653</v>
      </c>
      <c r="E46" s="54">
        <v>11811</v>
      </c>
      <c r="F46" s="54">
        <v>13142</v>
      </c>
      <c r="G46" s="54">
        <v>14339</v>
      </c>
      <c r="H46" s="54">
        <v>13778</v>
      </c>
      <c r="I46" s="54">
        <v>12602</v>
      </c>
      <c r="J46" s="54">
        <v>11523</v>
      </c>
      <c r="K46" s="54">
        <v>9663</v>
      </c>
      <c r="L46" s="54">
        <v>8072</v>
      </c>
      <c r="M46" s="54">
        <v>5944</v>
      </c>
      <c r="N46" s="54">
        <v>4628</v>
      </c>
      <c r="O46" s="55">
        <v>117747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60" zoomScaleNormal="60" workbookViewId="0">
      <selection activeCell="Q10" sqref="Q10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95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>
        <v>9962</v>
      </c>
      <c r="J3" s="49">
        <v>8830</v>
      </c>
      <c r="K3" s="49">
        <v>7338</v>
      </c>
      <c r="L3" s="49">
        <v>6340</v>
      </c>
      <c r="M3" s="49">
        <v>4814</v>
      </c>
      <c r="N3" s="49">
        <v>3886</v>
      </c>
      <c r="O3" s="50">
        <v>94169</v>
      </c>
      <c r="P3" s="6">
        <v>0.79975710633816577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>
        <v>2640</v>
      </c>
      <c r="J4" s="52">
        <v>2693</v>
      </c>
      <c r="K4" s="52">
        <v>2325</v>
      </c>
      <c r="L4" s="52">
        <v>1732</v>
      </c>
      <c r="M4" s="52">
        <v>1130</v>
      </c>
      <c r="N4" s="52">
        <v>742</v>
      </c>
      <c r="O4" s="50">
        <v>23578</v>
      </c>
      <c r="P4" s="6">
        <v>0.20024289366183426</v>
      </c>
    </row>
    <row r="5" spans="2:34" ht="15.75" customHeight="1">
      <c r="B5" s="53" t="s">
        <v>92</v>
      </c>
      <c r="C5" s="54">
        <v>5592</v>
      </c>
      <c r="D5" s="54">
        <v>6653</v>
      </c>
      <c r="E5" s="54">
        <v>11811</v>
      </c>
      <c r="F5" s="54">
        <v>13142</v>
      </c>
      <c r="G5" s="54">
        <v>14339</v>
      </c>
      <c r="H5" s="54">
        <v>13778</v>
      </c>
      <c r="I5" s="54">
        <v>12602</v>
      </c>
      <c r="J5" s="54">
        <v>11523</v>
      </c>
      <c r="K5" s="54">
        <v>9663</v>
      </c>
      <c r="L5" s="54">
        <v>8072</v>
      </c>
      <c r="M5" s="54">
        <v>5944</v>
      </c>
      <c r="N5" s="54">
        <v>4628</v>
      </c>
      <c r="O5" s="55">
        <v>117747</v>
      </c>
      <c r="P5" s="6">
        <v>1</v>
      </c>
    </row>
    <row r="6" spans="2:34" ht="15.75" customHeight="1">
      <c r="B6" s="57" t="s">
        <v>93</v>
      </c>
      <c r="C6" s="58">
        <v>0.31483658593933694</v>
      </c>
      <c r="D6" s="58">
        <v>0.18973533619456373</v>
      </c>
      <c r="E6" s="58">
        <v>0.77528934315346465</v>
      </c>
      <c r="F6" s="58">
        <v>0.11269155871645076</v>
      </c>
      <c r="G6" s="58">
        <v>9.108202708872315E-2</v>
      </c>
      <c r="H6" s="58">
        <v>-3.9124067229235004E-2</v>
      </c>
      <c r="I6" s="58">
        <v>-8.5353462040934858E-2</v>
      </c>
      <c r="J6" s="58">
        <v>-8.5621329947627389E-2</v>
      </c>
      <c r="K6" s="58">
        <v>-0.16141629783910438</v>
      </c>
      <c r="L6" s="58">
        <v>-0.16464865983648969</v>
      </c>
      <c r="M6" s="58">
        <v>-0.26362735381565905</v>
      </c>
      <c r="N6" s="58">
        <v>-0.22139973082099595</v>
      </c>
      <c r="O6" s="59"/>
    </row>
    <row r="7" spans="2:34" ht="15.75" customHeight="1">
      <c r="B7" s="60" t="s">
        <v>94</v>
      </c>
      <c r="C7" s="61">
        <v>0.22712310730743912</v>
      </c>
      <c r="D7" s="61">
        <v>6.9270331083252978E-2</v>
      </c>
      <c r="E7" s="61">
        <v>3.9952397143827589E-3</v>
      </c>
      <c r="F7" s="61">
        <v>9.1075134910751254E-2</v>
      </c>
      <c r="G7" s="61">
        <v>4.8555758683729522E-2</v>
      </c>
      <c r="H7" s="61">
        <v>3.9535234646144612E-2</v>
      </c>
      <c r="I7" s="61">
        <v>4.6417005729469496E-2</v>
      </c>
      <c r="J7" s="61">
        <v>0.11397911832946628</v>
      </c>
      <c r="K7" s="61">
        <v>0.2619824996735014</v>
      </c>
      <c r="L7" s="61">
        <v>0.33223304175606527</v>
      </c>
      <c r="M7" s="61">
        <v>0.11185933408155635</v>
      </c>
      <c r="N7" s="61">
        <v>8.817305431460154E-2</v>
      </c>
      <c r="O7" s="62">
        <v>9.8191551870470795E-2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117</v>
      </c>
      <c r="D9" s="204"/>
      <c r="E9" s="205" t="s">
        <v>5</v>
      </c>
      <c r="F9" s="206" t="s">
        <v>167</v>
      </c>
      <c r="G9" s="206"/>
      <c r="H9" s="205" t="s">
        <v>5</v>
      </c>
      <c r="O9" s="9"/>
    </row>
    <row r="10" spans="2:34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34" ht="19.5" customHeight="1">
      <c r="B11" s="65" t="s">
        <v>20</v>
      </c>
      <c r="C11" s="66">
        <v>3886</v>
      </c>
      <c r="D11" s="66">
        <v>3256</v>
      </c>
      <c r="E11" s="67">
        <v>0.19348894348894352</v>
      </c>
      <c r="F11" s="66">
        <v>94169</v>
      </c>
      <c r="G11" s="68">
        <v>83783</v>
      </c>
      <c r="H11" s="67">
        <v>0.12396309513863191</v>
      </c>
      <c r="I11" s="2"/>
      <c r="O11" s="9"/>
    </row>
    <row r="12" spans="2:34" ht="19.5" customHeight="1">
      <c r="B12" s="69" t="s">
        <v>21</v>
      </c>
      <c r="C12" s="70">
        <v>742</v>
      </c>
      <c r="D12" s="70">
        <v>997</v>
      </c>
      <c r="E12" s="71">
        <v>-0.25576730190571717</v>
      </c>
      <c r="F12" s="70">
        <v>23578</v>
      </c>
      <c r="G12" s="72">
        <v>23436</v>
      </c>
      <c r="H12" s="71">
        <v>6.0590544461511797E-3</v>
      </c>
      <c r="O12" s="9"/>
      <c r="R12" s="12"/>
    </row>
    <row r="13" spans="2:34" ht="19.5" customHeight="1">
      <c r="B13" s="73" t="s">
        <v>18</v>
      </c>
      <c r="C13" s="73">
        <v>4628</v>
      </c>
      <c r="D13" s="73">
        <v>4253</v>
      </c>
      <c r="E13" s="74">
        <v>8.817305431460154E-2</v>
      </c>
      <c r="F13" s="73">
        <v>117747</v>
      </c>
      <c r="G13" s="73">
        <v>107219</v>
      </c>
      <c r="H13" s="74">
        <v>9.8191551870470795E-2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113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v>23436</v>
      </c>
    </row>
    <row r="46" spans="2:15">
      <c r="B46" s="53" t="s">
        <v>86</v>
      </c>
      <c r="C46" s="54">
        <v>4557</v>
      </c>
      <c r="D46" s="54">
        <v>6222</v>
      </c>
      <c r="E46" s="54">
        <v>11764</v>
      </c>
      <c r="F46" s="54">
        <v>12045</v>
      </c>
      <c r="G46" s="54">
        <v>13675</v>
      </c>
      <c r="H46" s="54">
        <v>13254</v>
      </c>
      <c r="I46" s="54">
        <v>12043</v>
      </c>
      <c r="J46" s="54">
        <v>10344</v>
      </c>
      <c r="K46" s="54">
        <v>7657</v>
      </c>
      <c r="L46" s="54">
        <v>6059</v>
      </c>
      <c r="M46" s="54">
        <v>5346</v>
      </c>
      <c r="N46" s="54">
        <v>4253</v>
      </c>
      <c r="O46" s="55"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42A3-A16A-4E9D-8EC5-DDFE43C9F8F7}">
  <sheetPr>
    <pageSetUpPr fitToPage="1"/>
  </sheetPr>
  <dimension ref="B1:R46"/>
  <sheetViews>
    <sheetView showGridLines="0" zoomScale="90" zoomScaleNormal="90" workbookViewId="0">
      <selection activeCell="I3" sqref="I3:I7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130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194">
        <v>1395</v>
      </c>
      <c r="D3" s="194">
        <v>2531</v>
      </c>
      <c r="E3" s="194">
        <v>4265</v>
      </c>
      <c r="F3" s="194">
        <v>5272</v>
      </c>
      <c r="G3" s="194">
        <v>4488</v>
      </c>
      <c r="H3" s="194">
        <v>4236</v>
      </c>
      <c r="I3" s="194">
        <v>4380</v>
      </c>
      <c r="J3" s="194"/>
      <c r="K3" s="194"/>
      <c r="L3" s="194"/>
      <c r="M3" s="194"/>
      <c r="N3" s="194"/>
      <c r="O3" s="195">
        <v>26567</v>
      </c>
      <c r="P3" s="6">
        <v>0.7514992079656031</v>
      </c>
    </row>
    <row r="4" spans="2:18" ht="15.75" customHeight="1">
      <c r="B4" s="48" t="s">
        <v>21</v>
      </c>
      <c r="C4" s="196">
        <v>381</v>
      </c>
      <c r="D4" s="196">
        <v>660</v>
      </c>
      <c r="E4" s="194">
        <v>1134</v>
      </c>
      <c r="F4" s="196">
        <v>1545</v>
      </c>
      <c r="G4" s="196">
        <v>1609</v>
      </c>
      <c r="H4" s="196">
        <v>1648</v>
      </c>
      <c r="I4" s="196">
        <v>1808</v>
      </c>
      <c r="J4" s="196"/>
      <c r="K4" s="196"/>
      <c r="L4" s="196"/>
      <c r="M4" s="196"/>
      <c r="N4" s="196"/>
      <c r="O4" s="195">
        <v>8785</v>
      </c>
      <c r="P4" s="6">
        <v>0.24850079203439693</v>
      </c>
    </row>
    <row r="5" spans="2:18" ht="15.75" customHeight="1">
      <c r="B5" s="53" t="s">
        <v>123</v>
      </c>
      <c r="C5" s="197">
        <v>1776</v>
      </c>
      <c r="D5" s="197">
        <v>3191</v>
      </c>
      <c r="E5" s="197">
        <v>5399</v>
      </c>
      <c r="F5" s="197">
        <v>6817</v>
      </c>
      <c r="G5" s="197">
        <v>6097</v>
      </c>
      <c r="H5" s="197">
        <v>5884</v>
      </c>
      <c r="I5" s="197">
        <v>6188</v>
      </c>
      <c r="J5" s="197"/>
      <c r="K5" s="197"/>
      <c r="L5" s="197"/>
      <c r="M5" s="197"/>
      <c r="N5" s="197"/>
      <c r="O5" s="198">
        <v>35352</v>
      </c>
      <c r="P5" s="6">
        <v>1</v>
      </c>
    </row>
    <row r="6" spans="2:18" ht="15.75" customHeight="1">
      <c r="B6" s="57" t="s">
        <v>124</v>
      </c>
      <c r="C6" s="58">
        <v>0.43805668016194321</v>
      </c>
      <c r="D6" s="58">
        <v>0.79673423423423428</v>
      </c>
      <c r="E6" s="58">
        <v>0.69194609840175492</v>
      </c>
      <c r="F6" s="58">
        <v>0.26264122985738103</v>
      </c>
      <c r="G6" s="58">
        <v>-0.10561830717324339</v>
      </c>
      <c r="H6" s="58">
        <v>-3.4935214039691687E-2</v>
      </c>
      <c r="I6" s="58">
        <v>5.16655336505778E-2</v>
      </c>
      <c r="J6" s="58"/>
      <c r="K6" s="58"/>
      <c r="L6" s="58"/>
      <c r="M6" s="58"/>
      <c r="N6" s="58"/>
      <c r="O6" s="59"/>
    </row>
    <row r="7" spans="2:18" ht="15.75" customHeight="1">
      <c r="B7" s="60" t="s">
        <v>125</v>
      </c>
      <c r="C7" s="61">
        <v>0.13409961685823757</v>
      </c>
      <c r="D7" s="61">
        <v>0.57580246913580257</v>
      </c>
      <c r="E7" s="61">
        <v>0.33440434997528423</v>
      </c>
      <c r="F7" s="61">
        <v>0.45289855072463769</v>
      </c>
      <c r="G7" s="61">
        <v>0.24149867644064349</v>
      </c>
      <c r="H7" s="61">
        <v>0.22557800458237875</v>
      </c>
      <c r="I7" s="61">
        <v>0.46704599336178276</v>
      </c>
      <c r="J7" s="61"/>
      <c r="K7" s="61"/>
      <c r="L7" s="61"/>
      <c r="M7" s="61"/>
      <c r="N7" s="61"/>
      <c r="O7" s="62">
        <v>0.34628127499143146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163</v>
      </c>
      <c r="D9" s="204"/>
      <c r="E9" s="205" t="s">
        <v>5</v>
      </c>
      <c r="F9" s="206" t="s">
        <v>166</v>
      </c>
      <c r="G9" s="206"/>
      <c r="H9" s="205" t="s">
        <v>5</v>
      </c>
      <c r="O9" s="9"/>
    </row>
    <row r="10" spans="2:18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18" ht="18" customHeight="1">
      <c r="B11" s="65" t="s">
        <v>20</v>
      </c>
      <c r="C11" s="66">
        <v>4380</v>
      </c>
      <c r="D11" s="66">
        <v>2949</v>
      </c>
      <c r="E11" s="67">
        <v>0.48524923702950162</v>
      </c>
      <c r="F11" s="66">
        <v>26567</v>
      </c>
      <c r="G11" s="68">
        <v>19372</v>
      </c>
      <c r="H11" s="67">
        <v>0.37141234771835641</v>
      </c>
      <c r="I11" s="2"/>
      <c r="O11" s="9"/>
    </row>
    <row r="12" spans="2:18" ht="18" customHeight="1">
      <c r="B12" s="69" t="s">
        <v>21</v>
      </c>
      <c r="C12" s="70">
        <v>1808</v>
      </c>
      <c r="D12" s="70">
        <v>1269</v>
      </c>
      <c r="E12" s="71">
        <v>0.42474389282899927</v>
      </c>
      <c r="F12" s="70">
        <v>8785</v>
      </c>
      <c r="G12" s="72">
        <v>6887</v>
      </c>
      <c r="H12" s="71">
        <v>0.27559169449687815</v>
      </c>
      <c r="O12" s="9"/>
      <c r="R12" s="12"/>
    </row>
    <row r="13" spans="2:18" ht="18" customHeight="1">
      <c r="B13" s="73" t="s">
        <v>18</v>
      </c>
      <c r="C13" s="73">
        <v>6188</v>
      </c>
      <c r="D13" s="73">
        <v>4218</v>
      </c>
      <c r="E13" s="74">
        <v>0.46704599336178276</v>
      </c>
      <c r="F13" s="73">
        <v>35352</v>
      </c>
      <c r="G13" s="73">
        <v>26259</v>
      </c>
      <c r="H13" s="74">
        <v>0.34628127499143146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96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1126</v>
      </c>
      <c r="D44" s="49">
        <v>1524</v>
      </c>
      <c r="E44" s="49">
        <v>3134</v>
      </c>
      <c r="F44" s="49">
        <v>3577</v>
      </c>
      <c r="G44" s="49">
        <v>3620</v>
      </c>
      <c r="H44" s="49">
        <v>3442</v>
      </c>
      <c r="I44" s="49">
        <v>2949</v>
      </c>
      <c r="J44" s="49">
        <v>2567</v>
      </c>
      <c r="K44" s="49">
        <v>2080</v>
      </c>
      <c r="L44" s="49">
        <v>1658</v>
      </c>
      <c r="M44" s="49">
        <v>1126</v>
      </c>
      <c r="N44" s="49">
        <v>953</v>
      </c>
      <c r="O44" s="50">
        <v>27756</v>
      </c>
    </row>
    <row r="45" spans="2:15">
      <c r="B45" s="48" t="s">
        <v>21</v>
      </c>
      <c r="C45" s="52">
        <v>440</v>
      </c>
      <c r="D45" s="52">
        <v>501</v>
      </c>
      <c r="E45" s="49">
        <v>912</v>
      </c>
      <c r="F45" s="52">
        <v>1115</v>
      </c>
      <c r="G45" s="52">
        <v>1291</v>
      </c>
      <c r="H45" s="52">
        <v>1359</v>
      </c>
      <c r="I45" s="52">
        <v>1269</v>
      </c>
      <c r="J45" s="52">
        <v>1244</v>
      </c>
      <c r="K45" s="52">
        <v>1153</v>
      </c>
      <c r="L45" s="52">
        <v>813</v>
      </c>
      <c r="M45" s="52">
        <v>482</v>
      </c>
      <c r="N45" s="52">
        <v>282</v>
      </c>
      <c r="O45" s="50">
        <v>10861</v>
      </c>
    </row>
    <row r="46" spans="2:15">
      <c r="B46" s="53" t="s">
        <v>92</v>
      </c>
      <c r="C46" s="54">
        <v>1566</v>
      </c>
      <c r="D46" s="54">
        <v>2025</v>
      </c>
      <c r="E46" s="54">
        <v>4046</v>
      </c>
      <c r="F46" s="54">
        <v>4692</v>
      </c>
      <c r="G46" s="54">
        <v>4911</v>
      </c>
      <c r="H46" s="54">
        <v>4801</v>
      </c>
      <c r="I46" s="54">
        <v>4218</v>
      </c>
      <c r="J46" s="54">
        <v>3811</v>
      </c>
      <c r="K46" s="54">
        <v>3233</v>
      </c>
      <c r="L46" s="54">
        <v>2471</v>
      </c>
      <c r="M46" s="54">
        <v>1608</v>
      </c>
      <c r="N46" s="54">
        <v>1235</v>
      </c>
      <c r="O46" s="55"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0" zoomScaleNormal="80" workbookViewId="0">
      <selection activeCell="B1" sqref="B1:O1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96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>
        <v>2567</v>
      </c>
      <c r="K3" s="49">
        <v>2080</v>
      </c>
      <c r="L3" s="49">
        <v>1658</v>
      </c>
      <c r="M3" s="49">
        <v>1126</v>
      </c>
      <c r="N3" s="49">
        <v>953</v>
      </c>
      <c r="O3" s="50">
        <v>27756</v>
      </c>
      <c r="P3" s="6">
        <v>0.71875080922909595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>
        <v>1269</v>
      </c>
      <c r="J4" s="52">
        <v>1244</v>
      </c>
      <c r="K4" s="52">
        <v>1153</v>
      </c>
      <c r="L4" s="52">
        <v>813</v>
      </c>
      <c r="M4" s="52">
        <v>482</v>
      </c>
      <c r="N4" s="52">
        <v>282</v>
      </c>
      <c r="O4" s="50">
        <v>10861</v>
      </c>
      <c r="P4" s="6">
        <v>0.28124919077090399</v>
      </c>
    </row>
    <row r="5" spans="2:18" ht="15.75" customHeight="1">
      <c r="B5" s="53" t="s">
        <v>92</v>
      </c>
      <c r="C5" s="54">
        <v>1566</v>
      </c>
      <c r="D5" s="54">
        <v>2025</v>
      </c>
      <c r="E5" s="54">
        <v>4046</v>
      </c>
      <c r="F5" s="54">
        <v>4692</v>
      </c>
      <c r="G5" s="54">
        <v>4911</v>
      </c>
      <c r="H5" s="54">
        <v>4801</v>
      </c>
      <c r="I5" s="54">
        <v>4218</v>
      </c>
      <c r="J5" s="54">
        <v>3811</v>
      </c>
      <c r="K5" s="54">
        <v>3233</v>
      </c>
      <c r="L5" s="54">
        <v>2471</v>
      </c>
      <c r="M5" s="54">
        <v>1608</v>
      </c>
      <c r="N5" s="54">
        <v>1235</v>
      </c>
      <c r="O5" s="55">
        <v>38617</v>
      </c>
      <c r="P5" s="6">
        <v>1</v>
      </c>
    </row>
    <row r="6" spans="2:18" ht="15.75" customHeight="1">
      <c r="B6" s="57" t="s">
        <v>93</v>
      </c>
      <c r="C6" s="58">
        <v>0.25985518905872884</v>
      </c>
      <c r="D6" s="58">
        <v>0.2931034482758621</v>
      </c>
      <c r="E6" s="58">
        <v>0.99802469135802463</v>
      </c>
      <c r="F6" s="58">
        <v>0.15966386554621859</v>
      </c>
      <c r="G6" s="58">
        <v>4.6675191815856776E-2</v>
      </c>
      <c r="H6" s="58">
        <v>-2.2398696803095142E-2</v>
      </c>
      <c r="I6" s="58">
        <v>-0.12143303478441991</v>
      </c>
      <c r="J6" s="58">
        <v>-9.6491228070175405E-2</v>
      </c>
      <c r="K6" s="58">
        <v>-0.15166622933613227</v>
      </c>
      <c r="L6" s="58">
        <v>-0.23569440148468912</v>
      </c>
      <c r="M6" s="58">
        <v>-0.34925131525698094</v>
      </c>
      <c r="N6" s="58">
        <v>-0.23196517412935325</v>
      </c>
      <c r="O6" s="59"/>
    </row>
    <row r="7" spans="2:18" ht="15.75" customHeight="1">
      <c r="B7" s="60" t="s">
        <v>94</v>
      </c>
      <c r="C7" s="61">
        <v>0.29314616019818329</v>
      </c>
      <c r="D7" s="61">
        <v>0.14277652370203153</v>
      </c>
      <c r="E7" s="61">
        <v>4.5748255363142976E-2</v>
      </c>
      <c r="F7" s="61">
        <v>0.14943655071043604</v>
      </c>
      <c r="G7" s="61">
        <v>6.1462814996926518E-3</v>
      </c>
      <c r="H7" s="61">
        <v>9.886411442995291E-3</v>
      </c>
      <c r="I7" s="61">
        <v>2.7527405602923327E-2</v>
      </c>
      <c r="J7" s="61">
        <v>5.8023320377567966E-2</v>
      </c>
      <c r="K7" s="61">
        <v>0.32826622843056708</v>
      </c>
      <c r="L7" s="61">
        <v>0.31927389215162849</v>
      </c>
      <c r="M7" s="61">
        <v>7.3431241655540713E-2</v>
      </c>
      <c r="N7" s="61">
        <v>-6.4360418342719328E-3</v>
      </c>
      <c r="O7" s="62">
        <v>9.3222738081757406E-2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117</v>
      </c>
      <c r="D9" s="204"/>
      <c r="E9" s="205" t="s">
        <v>5</v>
      </c>
      <c r="F9" s="206" t="s">
        <v>167</v>
      </c>
      <c r="G9" s="206"/>
      <c r="H9" s="205" t="s">
        <v>5</v>
      </c>
      <c r="O9" s="9"/>
    </row>
    <row r="10" spans="2:18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18" ht="18" customHeight="1">
      <c r="B11" s="65" t="s">
        <v>20</v>
      </c>
      <c r="C11" s="66">
        <v>953</v>
      </c>
      <c r="D11" s="66">
        <v>800</v>
      </c>
      <c r="E11" s="67">
        <v>0.19124999999999992</v>
      </c>
      <c r="F11" s="66">
        <v>27756</v>
      </c>
      <c r="G11" s="68">
        <v>23910</v>
      </c>
      <c r="H11" s="67">
        <v>0.16085319949811794</v>
      </c>
      <c r="I11" s="2"/>
      <c r="O11" s="9"/>
    </row>
    <row r="12" spans="2:18" ht="18" customHeight="1">
      <c r="B12" s="69" t="s">
        <v>21</v>
      </c>
      <c r="C12" s="70">
        <v>282</v>
      </c>
      <c r="D12" s="70">
        <v>443</v>
      </c>
      <c r="E12" s="71">
        <v>-0.36343115124153502</v>
      </c>
      <c r="F12" s="70">
        <v>10861</v>
      </c>
      <c r="G12" s="72">
        <v>11414</v>
      </c>
      <c r="H12" s="71">
        <v>-4.8449272822849165E-2</v>
      </c>
      <c r="O12" s="9"/>
      <c r="R12" s="12"/>
    </row>
    <row r="13" spans="2:18" ht="18" customHeight="1">
      <c r="B13" s="73" t="s">
        <v>18</v>
      </c>
      <c r="C13" s="73">
        <v>1235</v>
      </c>
      <c r="D13" s="73">
        <v>1243</v>
      </c>
      <c r="E13" s="74">
        <v>-6.4360418342719328E-3</v>
      </c>
      <c r="F13" s="73">
        <v>38617</v>
      </c>
      <c r="G13" s="73">
        <v>35324</v>
      </c>
      <c r="H13" s="74">
        <v>9.3222738081757406E-2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110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v>11414</v>
      </c>
    </row>
    <row r="46" spans="2:15">
      <c r="B46" s="53" t="s">
        <v>86</v>
      </c>
      <c r="C46" s="54">
        <v>1211</v>
      </c>
      <c r="D46" s="54">
        <v>1772</v>
      </c>
      <c r="E46" s="54">
        <v>3869</v>
      </c>
      <c r="F46" s="54">
        <v>4082</v>
      </c>
      <c r="G46" s="54">
        <v>4881</v>
      </c>
      <c r="H46" s="54">
        <v>4754</v>
      </c>
      <c r="I46" s="54">
        <v>4105</v>
      </c>
      <c r="J46" s="54">
        <v>3602</v>
      </c>
      <c r="K46" s="54">
        <v>2434</v>
      </c>
      <c r="L46" s="54">
        <v>1873</v>
      </c>
      <c r="M46" s="54">
        <v>1498</v>
      </c>
      <c r="N46" s="54">
        <v>1243</v>
      </c>
      <c r="O46" s="55"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A4C1-D67F-4E0F-B74B-F7D2271ABBA7}">
  <sheetPr>
    <pageSetUpPr fitToPage="1"/>
  </sheetPr>
  <dimension ref="B2:S52"/>
  <sheetViews>
    <sheetView showGridLines="0" zoomScale="80" zoomScaleNormal="80" workbookViewId="0">
      <selection activeCell="I10" sqref="I10:I11"/>
    </sheetView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131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188">
        <v>698</v>
      </c>
      <c r="D6" s="188">
        <v>1090</v>
      </c>
      <c r="E6" s="188">
        <v>1350</v>
      </c>
      <c r="F6" s="188">
        <v>1613</v>
      </c>
      <c r="G6" s="188">
        <v>2729</v>
      </c>
      <c r="H6" s="188">
        <v>2949</v>
      </c>
      <c r="I6" s="188">
        <v>3027</v>
      </c>
      <c r="J6" s="188">
        <v>2057</v>
      </c>
      <c r="K6" s="188">
        <v>1528</v>
      </c>
      <c r="L6" s="188">
        <v>1113</v>
      </c>
      <c r="M6" s="188">
        <v>999</v>
      </c>
      <c r="N6" s="188">
        <v>2662</v>
      </c>
      <c r="O6" s="189">
        <v>19103</v>
      </c>
      <c r="P6" s="82"/>
    </row>
    <row r="7" spans="2:19" s="12" customFormat="1">
      <c r="B7" s="80">
        <v>2021</v>
      </c>
      <c r="C7" s="190">
        <v>410</v>
      </c>
      <c r="D7" s="190">
        <v>906</v>
      </c>
      <c r="E7" s="190">
        <v>2223</v>
      </c>
      <c r="F7" s="190">
        <v>2884</v>
      </c>
      <c r="G7" s="190">
        <v>2963</v>
      </c>
      <c r="H7" s="190">
        <v>2848</v>
      </c>
      <c r="I7" s="190">
        <v>2423</v>
      </c>
      <c r="J7" s="190">
        <v>1894</v>
      </c>
      <c r="K7" s="190">
        <v>1461</v>
      </c>
      <c r="L7" s="190">
        <v>1186</v>
      </c>
      <c r="M7" s="190">
        <v>1071</v>
      </c>
      <c r="N7" s="190">
        <v>1310</v>
      </c>
      <c r="O7" s="191">
        <v>21815</v>
      </c>
      <c r="P7" s="82"/>
    </row>
    <row r="8" spans="2:19">
      <c r="B8" s="83">
        <v>2022</v>
      </c>
      <c r="C8" s="188">
        <v>856</v>
      </c>
      <c r="D8" s="188">
        <v>1276</v>
      </c>
      <c r="E8" s="188">
        <v>2828</v>
      </c>
      <c r="F8" s="188">
        <v>2875</v>
      </c>
      <c r="G8" s="188">
        <v>3412</v>
      </c>
      <c r="H8" s="188">
        <v>3241</v>
      </c>
      <c r="I8" s="188">
        <v>2715</v>
      </c>
      <c r="J8" s="188">
        <v>2326</v>
      </c>
      <c r="K8" s="188">
        <v>1469</v>
      </c>
      <c r="L8" s="188">
        <v>1176</v>
      </c>
      <c r="M8" s="188">
        <v>936</v>
      </c>
      <c r="N8" s="188">
        <v>800</v>
      </c>
      <c r="O8" s="189">
        <v>23910</v>
      </c>
      <c r="P8" s="2"/>
      <c r="S8" s="12"/>
    </row>
    <row r="9" spans="2:19">
      <c r="B9" s="83">
        <v>2023</v>
      </c>
      <c r="C9" s="188">
        <v>1126</v>
      </c>
      <c r="D9" s="188">
        <v>1524</v>
      </c>
      <c r="E9" s="188">
        <v>3134</v>
      </c>
      <c r="F9" s="188">
        <v>3577</v>
      </c>
      <c r="G9" s="188">
        <v>3620</v>
      </c>
      <c r="H9" s="188">
        <v>3442</v>
      </c>
      <c r="I9" s="188">
        <v>2949</v>
      </c>
      <c r="J9" s="188">
        <v>2567</v>
      </c>
      <c r="K9" s="188">
        <v>2080</v>
      </c>
      <c r="L9" s="188">
        <v>1658</v>
      </c>
      <c r="M9" s="188">
        <v>1126</v>
      </c>
      <c r="N9" s="188">
        <v>953</v>
      </c>
      <c r="O9" s="189">
        <v>27756</v>
      </c>
      <c r="P9" s="2"/>
      <c r="S9" s="12"/>
    </row>
    <row r="10" spans="2:19">
      <c r="B10" s="85">
        <v>2024</v>
      </c>
      <c r="C10" s="192">
        <v>1395</v>
      </c>
      <c r="D10" s="192">
        <v>2531</v>
      </c>
      <c r="E10" s="192">
        <v>4265</v>
      </c>
      <c r="F10" s="192">
        <v>5272</v>
      </c>
      <c r="G10" s="192">
        <v>4488</v>
      </c>
      <c r="H10" s="192">
        <v>4236</v>
      </c>
      <c r="I10" s="192">
        <v>4380</v>
      </c>
      <c r="J10" s="192"/>
      <c r="K10" s="192"/>
      <c r="L10" s="192"/>
      <c r="M10" s="192"/>
      <c r="N10" s="192"/>
      <c r="O10" s="193">
        <v>26567</v>
      </c>
      <c r="P10" s="2"/>
      <c r="S10" s="12"/>
    </row>
    <row r="11" spans="2:19">
      <c r="B11" s="83" t="s">
        <v>132</v>
      </c>
      <c r="C11" s="87">
        <v>0.23889875666074611</v>
      </c>
      <c r="D11" s="87">
        <v>0.66076115485564313</v>
      </c>
      <c r="E11" s="87">
        <v>0.36088066368857685</v>
      </c>
      <c r="F11" s="87">
        <v>0.47386077718758735</v>
      </c>
      <c r="G11" s="87">
        <v>0.23977900552486187</v>
      </c>
      <c r="H11" s="87">
        <v>0.23067983730389319</v>
      </c>
      <c r="I11" s="87">
        <v>0.48524923702950162</v>
      </c>
      <c r="J11" s="87"/>
      <c r="K11" s="87"/>
      <c r="L11" s="87"/>
      <c r="M11" s="87"/>
      <c r="N11" s="87"/>
      <c r="O11" s="87">
        <v>0.37141234771835641</v>
      </c>
    </row>
    <row r="12" spans="2:19">
      <c r="C12" s="17"/>
      <c r="D12" s="17"/>
      <c r="E12" s="17"/>
      <c r="F12" s="17"/>
      <c r="G12" s="17"/>
      <c r="H12" s="17"/>
      <c r="I12" s="17"/>
      <c r="J12" s="88"/>
      <c r="K12" s="88"/>
      <c r="L12" s="88"/>
      <c r="M12" s="88"/>
      <c r="N12" s="88"/>
      <c r="O12" s="17"/>
    </row>
    <row r="13" spans="2:19" ht="24" customHeight="1">
      <c r="B13" s="209" t="s">
        <v>19</v>
      </c>
      <c r="C13" s="210" t="s">
        <v>163</v>
      </c>
      <c r="D13" s="210"/>
      <c r="E13" s="211" t="s">
        <v>5</v>
      </c>
      <c r="F13" s="212" t="s">
        <v>166</v>
      </c>
      <c r="G13" s="210"/>
      <c r="H13" s="211" t="s">
        <v>5</v>
      </c>
      <c r="I13" s="17"/>
      <c r="J13" s="88"/>
      <c r="K13" s="88"/>
      <c r="L13" s="88"/>
      <c r="M13" s="88"/>
      <c r="N13" s="88"/>
      <c r="O13" s="17"/>
    </row>
    <row r="14" spans="2:19" ht="21" customHeight="1">
      <c r="B14" s="209"/>
      <c r="C14" s="89">
        <v>2024</v>
      </c>
      <c r="D14" s="89">
        <v>2023</v>
      </c>
      <c r="E14" s="211"/>
      <c r="F14" s="89">
        <v>2024</v>
      </c>
      <c r="G14" s="89">
        <v>2023</v>
      </c>
      <c r="H14" s="211"/>
      <c r="I14" s="17"/>
      <c r="J14" s="88"/>
      <c r="K14" s="88"/>
      <c r="L14" s="88"/>
      <c r="M14" s="88"/>
      <c r="N14" s="88"/>
      <c r="O14" s="17"/>
    </row>
    <row r="15" spans="2:19" ht="19.5" customHeight="1">
      <c r="B15" s="90" t="s">
        <v>23</v>
      </c>
      <c r="C15" s="91">
        <v>4380</v>
      </c>
      <c r="D15" s="91">
        <v>2949</v>
      </c>
      <c r="E15" s="92">
        <v>0.48524923702950162</v>
      </c>
      <c r="F15" s="91">
        <v>26567</v>
      </c>
      <c r="G15" s="90">
        <v>19372</v>
      </c>
      <c r="H15" s="92">
        <v>0.37141234771835641</v>
      </c>
      <c r="I15" s="17"/>
      <c r="J15" s="88"/>
      <c r="K15" s="88"/>
      <c r="L15" s="88"/>
      <c r="M15" s="88"/>
      <c r="N15" s="88"/>
      <c r="O15" s="17"/>
    </row>
    <row r="16" spans="2:19">
      <c r="B16" s="93"/>
      <c r="C16" s="94"/>
      <c r="D16" s="93"/>
      <c r="E16" s="95"/>
      <c r="F16" s="17"/>
      <c r="G16" s="17"/>
      <c r="H16" s="17"/>
      <c r="I16" s="17"/>
      <c r="J16" s="88"/>
      <c r="K16" s="88"/>
      <c r="L16" s="88"/>
      <c r="M16" s="88"/>
      <c r="N16" s="88"/>
      <c r="O16" s="17"/>
    </row>
    <row r="41" spans="2:16">
      <c r="B41" s="4" t="s">
        <v>82</v>
      </c>
    </row>
    <row r="42" spans="2:16">
      <c r="B42" s="4"/>
    </row>
    <row r="45" spans="2:16" hidden="1"/>
    <row r="46" spans="2:16" hidden="1">
      <c r="B46" t="s">
        <v>27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6" hidden="1">
      <c r="B48" t="s">
        <v>29</v>
      </c>
      <c r="C48" s="14">
        <v>316</v>
      </c>
      <c r="D48" s="15">
        <v>531</v>
      </c>
      <c r="E48" s="15">
        <v>826</v>
      </c>
      <c r="F48" s="15">
        <v>728</v>
      </c>
      <c r="G48" s="15">
        <v>677</v>
      </c>
      <c r="H48" s="15">
        <v>632</v>
      </c>
      <c r="I48" s="15">
        <v>583</v>
      </c>
      <c r="J48" s="15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6">
        <v>0.77073170731707319</v>
      </c>
      <c r="D49" s="6">
        <v>0.58609271523178808</v>
      </c>
      <c r="E49" s="6">
        <v>0.37156995051731895</v>
      </c>
      <c r="F49" s="6">
        <v>0.25242718446601942</v>
      </c>
      <c r="G49" s="6">
        <v>0.22848464394195073</v>
      </c>
      <c r="H49" s="6">
        <v>0.22191011235955055</v>
      </c>
      <c r="I49" s="6">
        <v>0.24061081304168386</v>
      </c>
      <c r="J49" s="6">
        <v>0.20591341077085534</v>
      </c>
      <c r="K49" s="6">
        <v>0.27515400410677621</v>
      </c>
      <c r="L49" s="6">
        <v>0.17284991568296795</v>
      </c>
      <c r="M49" s="6">
        <v>0.21008403361344538</v>
      </c>
      <c r="N49" s="6">
        <v>0.18396946564885497</v>
      </c>
      <c r="O49" s="6">
        <v>0.26385514554205819</v>
      </c>
      <c r="P49" s="2" t="e">
        <v>#DIV/0!</v>
      </c>
    </row>
    <row r="50" spans="2:16" hidden="1">
      <c r="B50" t="s">
        <v>29</v>
      </c>
      <c r="C50" s="14">
        <v>171</v>
      </c>
      <c r="D50" s="15">
        <v>277</v>
      </c>
      <c r="E50" s="15">
        <v>688</v>
      </c>
      <c r="F50" s="15">
        <v>849</v>
      </c>
      <c r="G50" s="15"/>
      <c r="H50" s="15"/>
      <c r="I50" s="15"/>
      <c r="J50" s="15"/>
      <c r="O50">
        <v>1985</v>
      </c>
    </row>
    <row r="51" spans="2:16" hidden="1">
      <c r="C51" s="6">
        <v>0.19976635514018692</v>
      </c>
      <c r="D51" s="6">
        <v>0.2170846394984326</v>
      </c>
      <c r="E51" s="6">
        <v>0.24328147100424327</v>
      </c>
      <c r="F51" s="6">
        <v>0.29530434782608694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8.3019657047260567E-2</v>
      </c>
      <c r="P51" s="6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97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>
        <v>2949</v>
      </c>
      <c r="J9" s="85">
        <v>2567</v>
      </c>
      <c r="K9" s="85">
        <v>2080</v>
      </c>
      <c r="L9" s="85">
        <v>1658</v>
      </c>
      <c r="M9" s="85">
        <v>1126</v>
      </c>
      <c r="N9" s="85">
        <v>953</v>
      </c>
      <c r="O9" s="86">
        <v>27756</v>
      </c>
      <c r="P9" s="2"/>
      <c r="S9" s="12"/>
    </row>
    <row r="10" spans="2:19">
      <c r="B10" s="83" t="s">
        <v>98</v>
      </c>
      <c r="C10" s="87">
        <v>0.31542056074766345</v>
      </c>
      <c r="D10" s="87">
        <v>0.19435736677115978</v>
      </c>
      <c r="E10" s="87">
        <v>0.10820367751060811</v>
      </c>
      <c r="F10" s="87">
        <v>0.24417391304347835</v>
      </c>
      <c r="G10" s="87">
        <v>6.0961313012895646E-2</v>
      </c>
      <c r="H10" s="87">
        <v>6.201789571120031E-2</v>
      </c>
      <c r="I10" s="87">
        <v>8.6187845303867361E-2</v>
      </c>
      <c r="J10" s="87">
        <v>0.10361134995700771</v>
      </c>
      <c r="K10" s="87">
        <v>0.41592920353982299</v>
      </c>
      <c r="L10" s="87">
        <v>0.40986394557823136</v>
      </c>
      <c r="M10" s="87">
        <v>0.20299145299145294</v>
      </c>
      <c r="N10" s="87">
        <v>0.19124999999999992</v>
      </c>
      <c r="O10" s="87">
        <v>0.16085319949811794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209" t="s">
        <v>19</v>
      </c>
      <c r="C12" s="210" t="s">
        <v>117</v>
      </c>
      <c r="D12" s="210"/>
      <c r="E12" s="211" t="s">
        <v>5</v>
      </c>
      <c r="F12" s="212" t="s">
        <v>167</v>
      </c>
      <c r="G12" s="210"/>
      <c r="H12" s="211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209"/>
      <c r="C13" s="89">
        <v>2023</v>
      </c>
      <c r="D13" s="89">
        <v>2022</v>
      </c>
      <c r="E13" s="211"/>
      <c r="F13" s="89">
        <v>2023</v>
      </c>
      <c r="G13" s="89">
        <v>2022</v>
      </c>
      <c r="H13" s="211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v>953</v>
      </c>
      <c r="D14" s="91">
        <v>800</v>
      </c>
      <c r="E14" s="92">
        <v>0.19124999999999992</v>
      </c>
      <c r="F14" s="91">
        <v>27756</v>
      </c>
      <c r="G14" s="90">
        <v>23910</v>
      </c>
      <c r="H14" s="92">
        <v>0.16085319949811794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82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6">
        <v>0.77073170731707319</v>
      </c>
      <c r="D48" s="6">
        <v>0.58609271523178808</v>
      </c>
      <c r="E48" s="6">
        <v>0.37156995051731895</v>
      </c>
      <c r="F48" s="6">
        <v>0.25242718446601942</v>
      </c>
      <c r="G48" s="6">
        <v>0.22848464394195073</v>
      </c>
      <c r="H48" s="6">
        <v>0.22191011235955055</v>
      </c>
      <c r="I48" s="6">
        <v>0.24061081304168386</v>
      </c>
      <c r="J48" s="6">
        <v>0.20591341077085534</v>
      </c>
      <c r="K48" s="6">
        <v>0.27515400410677621</v>
      </c>
      <c r="L48" s="6">
        <v>0.17284991568296795</v>
      </c>
      <c r="M48" s="6">
        <v>0.21008403361344538</v>
      </c>
      <c r="N48" s="6">
        <v>0.18396946564885497</v>
      </c>
      <c r="O48" s="6">
        <v>0.26385514554205819</v>
      </c>
      <c r="P48" s="2" t="e"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v>1985</v>
      </c>
    </row>
    <row r="50" spans="2:16" hidden="1">
      <c r="C50" s="6">
        <v>0.19976635514018692</v>
      </c>
      <c r="D50" s="6">
        <v>0.2170846394984326</v>
      </c>
      <c r="E50" s="6">
        <v>0.24328147100424327</v>
      </c>
      <c r="F50" s="6">
        <v>0.29530434782608694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topLeftCell="J14" zoomScale="70" zoomScaleNormal="70" workbookViewId="0">
      <selection activeCell="T47" sqref="T47:X47"/>
    </sheetView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4.8554687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7.85546875" style="28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220" t="s">
        <v>149</v>
      </c>
      <c r="C2" s="220"/>
      <c r="D2" s="220"/>
      <c r="E2" s="220"/>
      <c r="F2" s="220"/>
      <c r="G2" s="220"/>
      <c r="H2" s="220"/>
      <c r="I2" s="27"/>
      <c r="J2" s="221" t="s">
        <v>154</v>
      </c>
      <c r="K2" s="221"/>
      <c r="L2" s="221"/>
      <c r="M2" s="221"/>
      <c r="N2" s="221"/>
      <c r="O2" s="221"/>
      <c r="P2" s="221"/>
      <c r="R2" s="221" t="s">
        <v>155</v>
      </c>
      <c r="S2" s="221"/>
      <c r="T2" s="221"/>
      <c r="U2" s="221"/>
      <c r="V2" s="221"/>
      <c r="W2" s="221"/>
      <c r="X2" s="221"/>
    </row>
    <row r="3" spans="2:24" ht="15" customHeight="1">
      <c r="B3" s="222" t="s">
        <v>62</v>
      </c>
      <c r="C3" s="219" t="s">
        <v>65</v>
      </c>
      <c r="D3" s="219" t="s">
        <v>165</v>
      </c>
      <c r="E3" s="219"/>
      <c r="F3" s="219"/>
      <c r="G3" s="219"/>
      <c r="H3" s="219"/>
      <c r="I3" s="27"/>
      <c r="J3" s="222" t="s">
        <v>66</v>
      </c>
      <c r="K3" s="219" t="s">
        <v>65</v>
      </c>
      <c r="L3" s="219" t="s">
        <v>165</v>
      </c>
      <c r="M3" s="219"/>
      <c r="N3" s="219"/>
      <c r="O3" s="219"/>
      <c r="P3" s="219"/>
      <c r="R3" s="222" t="s">
        <v>68</v>
      </c>
      <c r="S3" s="219" t="s">
        <v>65</v>
      </c>
      <c r="T3" s="219" t="s">
        <v>165</v>
      </c>
      <c r="U3" s="219"/>
      <c r="V3" s="219"/>
      <c r="W3" s="219"/>
      <c r="X3" s="219"/>
    </row>
    <row r="4" spans="2:24" ht="15" customHeight="1">
      <c r="B4" s="222"/>
      <c r="C4" s="219"/>
      <c r="D4" s="96">
        <v>2024</v>
      </c>
      <c r="E4" s="96" t="s">
        <v>63</v>
      </c>
      <c r="F4" s="96">
        <v>2023</v>
      </c>
      <c r="G4" s="96" t="s">
        <v>63</v>
      </c>
      <c r="H4" s="96" t="s">
        <v>64</v>
      </c>
      <c r="I4" s="29"/>
      <c r="J4" s="222"/>
      <c r="K4" s="219"/>
      <c r="L4" s="219">
        <v>2024</v>
      </c>
      <c r="M4" s="219">
        <v>2023</v>
      </c>
      <c r="N4" s="214" t="s">
        <v>69</v>
      </c>
      <c r="O4" s="214" t="s">
        <v>151</v>
      </c>
      <c r="P4" s="214" t="s">
        <v>99</v>
      </c>
      <c r="R4" s="222"/>
      <c r="S4" s="219"/>
      <c r="T4" s="219">
        <v>2024</v>
      </c>
      <c r="U4" s="219">
        <v>2023</v>
      </c>
      <c r="V4" s="214" t="s">
        <v>69</v>
      </c>
      <c r="W4" s="214" t="s">
        <v>151</v>
      </c>
      <c r="X4" s="214" t="s">
        <v>99</v>
      </c>
    </row>
    <row r="5" spans="2:24" ht="12.75" customHeight="1">
      <c r="B5" s="97">
        <v>1</v>
      </c>
      <c r="C5" s="98" t="s">
        <v>36</v>
      </c>
      <c r="D5" s="99">
        <v>4858</v>
      </c>
      <c r="E5" s="100">
        <v>0.18285843339481311</v>
      </c>
      <c r="F5" s="99">
        <v>4129</v>
      </c>
      <c r="G5" s="100">
        <v>0.21314268015692753</v>
      </c>
      <c r="H5" s="100">
        <v>0.17655606684427227</v>
      </c>
      <c r="J5" s="222"/>
      <c r="K5" s="219"/>
      <c r="L5" s="219"/>
      <c r="M5" s="219"/>
      <c r="N5" s="215"/>
      <c r="O5" s="215"/>
      <c r="P5" s="215"/>
      <c r="R5" s="222"/>
      <c r="S5" s="219"/>
      <c r="T5" s="219"/>
      <c r="U5" s="219"/>
      <c r="V5" s="215"/>
      <c r="W5" s="215"/>
      <c r="X5" s="215"/>
    </row>
    <row r="6" spans="2:24" ht="15">
      <c r="B6" s="102">
        <v>2</v>
      </c>
      <c r="C6" s="103" t="s">
        <v>35</v>
      </c>
      <c r="D6" s="104">
        <v>3137</v>
      </c>
      <c r="E6" s="105">
        <v>0.11807881958821094</v>
      </c>
      <c r="F6" s="104">
        <v>2176</v>
      </c>
      <c r="G6" s="105">
        <v>0.11232706999793517</v>
      </c>
      <c r="H6" s="105">
        <v>0.44163602941176472</v>
      </c>
      <c r="J6" s="180" t="s">
        <v>43</v>
      </c>
      <c r="K6" s="106" t="s">
        <v>36</v>
      </c>
      <c r="L6" s="107">
        <v>1826</v>
      </c>
      <c r="M6" s="107">
        <v>1750</v>
      </c>
      <c r="N6" s="108">
        <v>4.3428571428571372E-2</v>
      </c>
      <c r="O6" s="109"/>
      <c r="P6" s="110"/>
      <c r="R6" s="180" t="s">
        <v>57</v>
      </c>
      <c r="S6" s="106" t="s">
        <v>36</v>
      </c>
      <c r="T6" s="107">
        <v>1860</v>
      </c>
      <c r="U6" s="107">
        <v>1829</v>
      </c>
      <c r="V6" s="108">
        <v>1.6949152542372836E-2</v>
      </c>
      <c r="W6" s="109"/>
      <c r="X6" s="110"/>
    </row>
    <row r="7" spans="2:24" ht="15">
      <c r="B7" s="97">
        <v>3</v>
      </c>
      <c r="C7" s="98" t="s">
        <v>2</v>
      </c>
      <c r="D7" s="99">
        <v>2601</v>
      </c>
      <c r="E7" s="100">
        <v>9.7903414009861855E-2</v>
      </c>
      <c r="F7" s="99">
        <v>2239</v>
      </c>
      <c r="G7" s="100">
        <v>0.11557918645467685</v>
      </c>
      <c r="H7" s="100">
        <v>0.16167932112550254</v>
      </c>
      <c r="J7" s="181"/>
      <c r="K7" s="111" t="s">
        <v>37</v>
      </c>
      <c r="L7" s="112">
        <v>1442</v>
      </c>
      <c r="M7" s="112">
        <v>1062</v>
      </c>
      <c r="N7" s="113">
        <v>0.35781544256120523</v>
      </c>
      <c r="O7" s="114"/>
      <c r="P7" s="115"/>
      <c r="R7" s="181"/>
      <c r="S7" s="111" t="s">
        <v>35</v>
      </c>
      <c r="T7" s="112">
        <v>1000</v>
      </c>
      <c r="U7" s="112">
        <v>627</v>
      </c>
      <c r="V7" s="113">
        <v>0.59489633173843703</v>
      </c>
      <c r="W7" s="114"/>
      <c r="X7" s="115"/>
    </row>
    <row r="8" spans="2:24" ht="15">
      <c r="B8" s="102">
        <v>4</v>
      </c>
      <c r="C8" s="103" t="s">
        <v>37</v>
      </c>
      <c r="D8" s="104">
        <v>1537</v>
      </c>
      <c r="E8" s="105">
        <v>5.785372830955697E-2</v>
      </c>
      <c r="F8" s="104">
        <v>1094</v>
      </c>
      <c r="G8" s="105">
        <v>5.6473260375800124E-2</v>
      </c>
      <c r="H8" s="105">
        <v>0.40493601462522855</v>
      </c>
      <c r="J8" s="181"/>
      <c r="K8" s="106" t="s">
        <v>35</v>
      </c>
      <c r="L8" s="107">
        <v>1381</v>
      </c>
      <c r="M8" s="107">
        <v>904</v>
      </c>
      <c r="N8" s="108">
        <v>0.52765486725663724</v>
      </c>
      <c r="O8" s="114"/>
      <c r="P8" s="115"/>
      <c r="R8" s="181"/>
      <c r="S8" s="106" t="s">
        <v>80</v>
      </c>
      <c r="T8" s="107">
        <v>575</v>
      </c>
      <c r="U8" s="107">
        <v>531</v>
      </c>
      <c r="V8" s="108">
        <v>8.2862523540489619E-2</v>
      </c>
      <c r="W8" s="114"/>
      <c r="X8" s="115"/>
    </row>
    <row r="9" spans="2:24">
      <c r="B9" s="97">
        <v>5</v>
      </c>
      <c r="C9" s="98" t="s">
        <v>38</v>
      </c>
      <c r="D9" s="99">
        <v>1197</v>
      </c>
      <c r="E9" s="100">
        <v>4.5055896412843001E-2</v>
      </c>
      <c r="F9" s="99">
        <v>822</v>
      </c>
      <c r="G9" s="100">
        <v>4.2432376626058227E-2</v>
      </c>
      <c r="H9" s="100">
        <v>0.45620437956204385</v>
      </c>
      <c r="J9" s="182"/>
      <c r="K9" s="116" t="s">
        <v>44</v>
      </c>
      <c r="L9" s="117">
        <v>6444</v>
      </c>
      <c r="M9" s="117">
        <v>4276</v>
      </c>
      <c r="N9" s="113">
        <v>0.50701590271281582</v>
      </c>
      <c r="O9" s="118"/>
      <c r="P9" s="119"/>
      <c r="R9" s="182"/>
      <c r="S9" s="116" t="s">
        <v>44</v>
      </c>
      <c r="T9" s="117">
        <v>2054</v>
      </c>
      <c r="U9" s="117">
        <v>1572</v>
      </c>
      <c r="V9" s="113">
        <v>0.30661577608142498</v>
      </c>
      <c r="W9" s="118"/>
      <c r="X9" s="119"/>
    </row>
    <row r="10" spans="2:24">
      <c r="B10" s="102">
        <v>6</v>
      </c>
      <c r="C10" s="103" t="s">
        <v>56</v>
      </c>
      <c r="D10" s="104">
        <v>1142</v>
      </c>
      <c r="E10" s="105">
        <v>4.2985658900139272E-2</v>
      </c>
      <c r="F10" s="104">
        <v>821</v>
      </c>
      <c r="G10" s="105">
        <v>4.2380755729919471E-2</v>
      </c>
      <c r="H10" s="105">
        <v>0.39098660170523747</v>
      </c>
      <c r="J10" s="120" t="s">
        <v>45</v>
      </c>
      <c r="K10" s="121"/>
      <c r="L10" s="122">
        <v>11093</v>
      </c>
      <c r="M10" s="122">
        <v>7992</v>
      </c>
      <c r="N10" s="123">
        <v>0.38801301301301305</v>
      </c>
      <c r="O10" s="124">
        <v>0.41754808597131782</v>
      </c>
      <c r="P10" s="124">
        <v>0.41255420194094572</v>
      </c>
      <c r="R10" s="120" t="s">
        <v>168</v>
      </c>
      <c r="S10" s="121"/>
      <c r="T10" s="122">
        <v>5489</v>
      </c>
      <c r="U10" s="122">
        <v>4559</v>
      </c>
      <c r="V10" s="123">
        <v>0.20399210353147623</v>
      </c>
      <c r="W10" s="124">
        <v>0.20660970376783228</v>
      </c>
      <c r="X10" s="124">
        <v>0.23533966549659302</v>
      </c>
    </row>
    <row r="11" spans="2:24" ht="15">
      <c r="B11" s="97">
        <v>7</v>
      </c>
      <c r="C11" s="98" t="s">
        <v>116</v>
      </c>
      <c r="D11" s="99">
        <v>1113</v>
      </c>
      <c r="E11" s="100">
        <v>4.1894079120713669E-2</v>
      </c>
      <c r="F11" s="99">
        <v>516</v>
      </c>
      <c r="G11" s="100">
        <v>2.6636382407598597E-2</v>
      </c>
      <c r="H11" s="100">
        <v>1.1569767441860463</v>
      </c>
      <c r="J11" s="180" t="s">
        <v>46</v>
      </c>
      <c r="K11" s="125" t="s">
        <v>56</v>
      </c>
      <c r="L11" s="107">
        <v>162</v>
      </c>
      <c r="M11" s="107">
        <v>37</v>
      </c>
      <c r="N11" s="108">
        <v>3.3783783783783781</v>
      </c>
      <c r="O11" s="109"/>
      <c r="P11" s="110"/>
      <c r="R11" s="180" t="s">
        <v>58</v>
      </c>
      <c r="S11" s="125" t="s">
        <v>37</v>
      </c>
      <c r="T11" s="107">
        <v>340</v>
      </c>
      <c r="U11" s="107">
        <v>404</v>
      </c>
      <c r="V11" s="108">
        <v>-0.15841584158415845</v>
      </c>
      <c r="W11" s="109"/>
      <c r="X11" s="110"/>
    </row>
    <row r="12" spans="2:24" ht="15">
      <c r="B12" s="102">
        <v>8</v>
      </c>
      <c r="C12" s="103" t="s">
        <v>75</v>
      </c>
      <c r="D12" s="104">
        <v>1091</v>
      </c>
      <c r="E12" s="105">
        <v>4.1065984115632177E-2</v>
      </c>
      <c r="F12" s="104">
        <v>693</v>
      </c>
      <c r="G12" s="105">
        <v>3.5773281024158582E-2</v>
      </c>
      <c r="H12" s="105">
        <v>0.57431457431457433</v>
      </c>
      <c r="J12" s="181"/>
      <c r="K12" s="126" t="s">
        <v>40</v>
      </c>
      <c r="L12" s="112">
        <v>82</v>
      </c>
      <c r="M12" s="112">
        <v>43</v>
      </c>
      <c r="N12" s="113">
        <v>0.90697674418604657</v>
      </c>
      <c r="O12" s="114"/>
      <c r="P12" s="115"/>
      <c r="R12" s="181"/>
      <c r="S12" s="126" t="s">
        <v>91</v>
      </c>
      <c r="T12" s="112">
        <v>274</v>
      </c>
      <c r="U12" s="112">
        <v>226</v>
      </c>
      <c r="V12" s="113">
        <v>0.21238938053097356</v>
      </c>
      <c r="W12" s="114"/>
      <c r="X12" s="115"/>
    </row>
    <row r="13" spans="2:24" ht="15">
      <c r="B13" s="97">
        <v>9</v>
      </c>
      <c r="C13" s="98" t="s">
        <v>85</v>
      </c>
      <c r="D13" s="99">
        <v>1016</v>
      </c>
      <c r="E13" s="100">
        <v>3.8242932961945274E-2</v>
      </c>
      <c r="F13" s="99">
        <v>740</v>
      </c>
      <c r="G13" s="100">
        <v>3.8199463142680155E-2</v>
      </c>
      <c r="H13" s="100">
        <v>0.37297297297297294</v>
      </c>
      <c r="J13" s="181"/>
      <c r="K13" s="125" t="s">
        <v>150</v>
      </c>
      <c r="L13" s="107">
        <v>34</v>
      </c>
      <c r="M13" s="107">
        <v>15</v>
      </c>
      <c r="N13" s="108">
        <v>1.2666666666666666</v>
      </c>
      <c r="O13" s="114"/>
      <c r="P13" s="115"/>
      <c r="R13" s="181"/>
      <c r="S13" s="125" t="s">
        <v>36</v>
      </c>
      <c r="T13" s="107">
        <v>223</v>
      </c>
      <c r="U13" s="107">
        <v>218</v>
      </c>
      <c r="V13" s="108">
        <v>2.2935779816513735E-2</v>
      </c>
      <c r="W13" s="114"/>
      <c r="X13" s="115"/>
    </row>
    <row r="14" spans="2:24">
      <c r="B14" s="102">
        <v>10</v>
      </c>
      <c r="C14" s="103" t="s">
        <v>164</v>
      </c>
      <c r="D14" s="104">
        <v>902</v>
      </c>
      <c r="E14" s="105">
        <v>3.3951895208341173E-2</v>
      </c>
      <c r="F14" s="104">
        <v>525</v>
      </c>
      <c r="G14" s="105">
        <v>2.7100970472847409E-2</v>
      </c>
      <c r="H14" s="105">
        <v>0.71809523809523812</v>
      </c>
      <c r="J14" s="182"/>
      <c r="K14" s="116" t="s">
        <v>44</v>
      </c>
      <c r="L14" s="117">
        <v>89</v>
      </c>
      <c r="M14" s="117">
        <v>89</v>
      </c>
      <c r="N14" s="113">
        <v>0</v>
      </c>
      <c r="O14" s="118"/>
      <c r="P14" s="119"/>
      <c r="R14" s="182"/>
      <c r="S14" s="116" t="s">
        <v>44</v>
      </c>
      <c r="T14" s="117">
        <v>687</v>
      </c>
      <c r="U14" s="117">
        <v>601</v>
      </c>
      <c r="V14" s="113">
        <v>0.14309484193011657</v>
      </c>
      <c r="W14" s="118"/>
      <c r="X14" s="119"/>
    </row>
    <row r="15" spans="2:24">
      <c r="B15" s="216" t="s">
        <v>41</v>
      </c>
      <c r="C15" s="216"/>
      <c r="D15" s="127">
        <v>18594</v>
      </c>
      <c r="E15" s="128">
        <v>0.69989084202205742</v>
      </c>
      <c r="F15" s="127">
        <v>13755</v>
      </c>
      <c r="G15" s="128">
        <v>0.71004542638860213</v>
      </c>
      <c r="H15" s="129">
        <v>0.35179934569247551</v>
      </c>
      <c r="J15" s="120" t="s">
        <v>47</v>
      </c>
      <c r="K15" s="121"/>
      <c r="L15" s="122">
        <v>367</v>
      </c>
      <c r="M15" s="122">
        <v>184</v>
      </c>
      <c r="N15" s="123">
        <v>0.99456521739130443</v>
      </c>
      <c r="O15" s="124">
        <v>1.3814130312041255E-2</v>
      </c>
      <c r="P15" s="124">
        <v>9.4982448895312814E-3</v>
      </c>
      <c r="R15" s="120" t="s">
        <v>169</v>
      </c>
      <c r="S15" s="121"/>
      <c r="T15" s="122">
        <v>1524</v>
      </c>
      <c r="U15" s="122">
        <v>1449</v>
      </c>
      <c r="V15" s="123">
        <v>5.1759834368529933E-2</v>
      </c>
      <c r="W15" s="124">
        <v>5.7364399442917907E-2</v>
      </c>
      <c r="X15" s="124">
        <v>7.4798678505058849E-2</v>
      </c>
    </row>
    <row r="16" spans="2:24" ht="15">
      <c r="B16" s="216" t="s">
        <v>42</v>
      </c>
      <c r="C16" s="216"/>
      <c r="D16" s="127">
        <v>7973</v>
      </c>
      <c r="E16" s="128">
        <v>0.30010915797794258</v>
      </c>
      <c r="F16" s="127">
        <v>5617</v>
      </c>
      <c r="G16" s="128">
        <v>0.28995457361139787</v>
      </c>
      <c r="H16" s="129">
        <v>0.41944098273099528</v>
      </c>
      <c r="J16" s="180" t="s">
        <v>48</v>
      </c>
      <c r="K16" s="106" t="s">
        <v>36</v>
      </c>
      <c r="L16" s="107">
        <v>1173</v>
      </c>
      <c r="M16" s="107">
        <v>856</v>
      </c>
      <c r="N16" s="108">
        <v>0.37032710280373826</v>
      </c>
      <c r="O16" s="109"/>
      <c r="P16" s="110"/>
      <c r="R16" s="180" t="s">
        <v>61</v>
      </c>
      <c r="S16" s="125" t="s">
        <v>36</v>
      </c>
      <c r="T16" s="107">
        <v>312</v>
      </c>
      <c r="U16" s="107">
        <v>195</v>
      </c>
      <c r="V16" s="108">
        <v>0.60000000000000009</v>
      </c>
      <c r="W16" s="109"/>
      <c r="X16" s="110"/>
    </row>
    <row r="17" spans="2:24" ht="15">
      <c r="B17" s="217" t="s">
        <v>18</v>
      </c>
      <c r="C17" s="217"/>
      <c r="D17" s="130">
        <v>26567</v>
      </c>
      <c r="E17" s="131">
        <v>1</v>
      </c>
      <c r="F17" s="130">
        <v>19372</v>
      </c>
      <c r="G17" s="131">
        <v>1</v>
      </c>
      <c r="H17" s="132">
        <v>0.37141234771835641</v>
      </c>
      <c r="J17" s="181"/>
      <c r="K17" s="111" t="s">
        <v>40</v>
      </c>
      <c r="L17" s="112">
        <v>312</v>
      </c>
      <c r="M17" s="112">
        <v>327</v>
      </c>
      <c r="N17" s="113">
        <v>-4.587155963302747E-2</v>
      </c>
      <c r="O17" s="114"/>
      <c r="P17" s="115"/>
      <c r="R17" s="181"/>
      <c r="S17" s="126" t="s">
        <v>40</v>
      </c>
      <c r="T17" s="112">
        <v>303</v>
      </c>
      <c r="U17" s="112">
        <v>272</v>
      </c>
      <c r="V17" s="113">
        <v>0.11397058823529416</v>
      </c>
      <c r="W17" s="114"/>
      <c r="X17" s="115"/>
    </row>
    <row r="18" spans="2:24" ht="15">
      <c r="B18" s="218" t="s">
        <v>84</v>
      </c>
      <c r="C18" s="218"/>
      <c r="D18" s="218"/>
      <c r="E18" s="218"/>
      <c r="F18" s="218"/>
      <c r="G18" s="218"/>
      <c r="H18" s="218"/>
      <c r="J18" s="181"/>
      <c r="K18" s="106" t="s">
        <v>159</v>
      </c>
      <c r="L18" s="107">
        <v>272</v>
      </c>
      <c r="M18" s="107">
        <v>109</v>
      </c>
      <c r="N18" s="108">
        <v>1.4954128440366974</v>
      </c>
      <c r="O18" s="114"/>
      <c r="P18" s="115"/>
      <c r="R18" s="181"/>
      <c r="S18" s="125" t="s">
        <v>56</v>
      </c>
      <c r="T18" s="107">
        <v>163</v>
      </c>
      <c r="U18" s="107">
        <v>37</v>
      </c>
      <c r="V18" s="108">
        <v>3.4054054054054053</v>
      </c>
      <c r="W18" s="114"/>
      <c r="X18" s="115"/>
    </row>
    <row r="19" spans="2:24" ht="12.75" customHeight="1">
      <c r="B19" s="179" t="s">
        <v>71</v>
      </c>
      <c r="C19" s="178"/>
      <c r="D19" s="178"/>
      <c r="E19" s="178"/>
      <c r="F19" s="178"/>
      <c r="G19" s="178"/>
      <c r="H19" s="178"/>
      <c r="J19" s="182"/>
      <c r="K19" s="116" t="s">
        <v>44</v>
      </c>
      <c r="L19" s="117">
        <v>1874</v>
      </c>
      <c r="M19" s="117">
        <v>1253</v>
      </c>
      <c r="N19" s="113">
        <v>0.49561053471667993</v>
      </c>
      <c r="O19" s="118"/>
      <c r="P19" s="119"/>
      <c r="R19" s="182"/>
      <c r="S19" s="116" t="s">
        <v>44</v>
      </c>
      <c r="T19" s="117">
        <v>652</v>
      </c>
      <c r="U19" s="117">
        <v>532</v>
      </c>
      <c r="V19" s="113">
        <v>0.22556390977443619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49</v>
      </c>
      <c r="K20" s="121"/>
      <c r="L20" s="122">
        <v>3631</v>
      </c>
      <c r="M20" s="122">
        <v>2545</v>
      </c>
      <c r="N20" s="123">
        <v>0.42671905697445967</v>
      </c>
      <c r="O20" s="124">
        <v>0.13667331652049536</v>
      </c>
      <c r="P20" s="124">
        <v>0.1313751806731365</v>
      </c>
      <c r="R20" s="120" t="s">
        <v>170</v>
      </c>
      <c r="S20" s="120"/>
      <c r="T20" s="122">
        <v>1430</v>
      </c>
      <c r="U20" s="122">
        <v>1036</v>
      </c>
      <c r="V20" s="123">
        <v>0.38030888030888033</v>
      </c>
      <c r="W20" s="124">
        <v>5.3826175330296988E-2</v>
      </c>
      <c r="X20" s="124">
        <v>5.3479248399752218E-2</v>
      </c>
    </row>
    <row r="21" spans="2:24" ht="12.75" customHeight="1">
      <c r="J21" s="180" t="s">
        <v>50</v>
      </c>
      <c r="K21" s="125" t="s">
        <v>35</v>
      </c>
      <c r="L21" s="107">
        <v>980</v>
      </c>
      <c r="M21" s="107">
        <v>709</v>
      </c>
      <c r="N21" s="108">
        <v>0.38222849083215804</v>
      </c>
      <c r="O21" s="109"/>
      <c r="P21" s="110"/>
      <c r="R21" s="180" t="s">
        <v>152</v>
      </c>
      <c r="S21" s="125" t="s">
        <v>2</v>
      </c>
      <c r="T21" s="107">
        <v>1488</v>
      </c>
      <c r="U21" s="107">
        <v>1139</v>
      </c>
      <c r="V21" s="108">
        <v>0.30640913081650578</v>
      </c>
      <c r="W21" s="109"/>
      <c r="X21" s="110"/>
    </row>
    <row r="22" spans="2:24" ht="15">
      <c r="J22" s="181"/>
      <c r="K22" s="126" t="s">
        <v>116</v>
      </c>
      <c r="L22" s="112">
        <v>678</v>
      </c>
      <c r="M22" s="112"/>
      <c r="N22" s="113"/>
      <c r="O22" s="114"/>
      <c r="P22" s="115"/>
      <c r="R22" s="181"/>
      <c r="S22" s="126" t="s">
        <v>36</v>
      </c>
      <c r="T22" s="112">
        <v>995</v>
      </c>
      <c r="U22" s="112">
        <v>767</v>
      </c>
      <c r="V22" s="113">
        <v>0.29726205997392441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36</v>
      </c>
      <c r="L23" s="107">
        <v>582</v>
      </c>
      <c r="M23" s="107">
        <v>578</v>
      </c>
      <c r="N23" s="108">
        <v>6.9204152249136008E-3</v>
      </c>
      <c r="O23" s="114"/>
      <c r="P23" s="115"/>
      <c r="R23" s="181"/>
      <c r="S23" s="125" t="s">
        <v>116</v>
      </c>
      <c r="T23" s="107">
        <v>757</v>
      </c>
      <c r="U23" s="107">
        <v>126</v>
      </c>
      <c r="V23" s="108">
        <v>5.0079365079365079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44</v>
      </c>
      <c r="L24" s="117">
        <v>1266</v>
      </c>
      <c r="M24" s="117">
        <v>1092</v>
      </c>
      <c r="N24" s="113">
        <v>0.15934065934065944</v>
      </c>
      <c r="O24" s="118"/>
      <c r="P24" s="119"/>
      <c r="R24" s="182"/>
      <c r="S24" s="116" t="s">
        <v>44</v>
      </c>
      <c r="T24" s="117">
        <v>2744</v>
      </c>
      <c r="U24" s="117">
        <v>1994</v>
      </c>
      <c r="V24" s="113">
        <v>0.37612838515546643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51</v>
      </c>
      <c r="K25" s="121"/>
      <c r="L25" s="122">
        <v>3506</v>
      </c>
      <c r="M25" s="122">
        <v>2379</v>
      </c>
      <c r="N25" s="123">
        <v>0.47372845733501467</v>
      </c>
      <c r="O25" s="124">
        <v>0.13196823126435051</v>
      </c>
      <c r="P25" s="124">
        <v>0.12280611191410283</v>
      </c>
      <c r="R25" s="120" t="s">
        <v>171</v>
      </c>
      <c r="S25" s="121"/>
      <c r="T25" s="122">
        <v>5984</v>
      </c>
      <c r="U25" s="122">
        <v>4026</v>
      </c>
      <c r="V25" s="123">
        <v>0.48633879781420775</v>
      </c>
      <c r="W25" s="124">
        <v>0.22524184138216585</v>
      </c>
      <c r="X25" s="124">
        <v>0.20782572785463554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87</v>
      </c>
      <c r="K26" s="106" t="s">
        <v>2</v>
      </c>
      <c r="L26" s="107">
        <v>871</v>
      </c>
      <c r="M26" s="107">
        <v>630</v>
      </c>
      <c r="N26" s="108">
        <v>0.38253968253968251</v>
      </c>
      <c r="O26" s="109"/>
      <c r="P26" s="110"/>
      <c r="R26" s="180" t="s">
        <v>59</v>
      </c>
      <c r="S26" s="125" t="s">
        <v>35</v>
      </c>
      <c r="T26" s="107">
        <v>1264</v>
      </c>
      <c r="U26" s="107">
        <v>807</v>
      </c>
      <c r="V26" s="108">
        <v>0.56629491945477084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36</v>
      </c>
      <c r="L27" s="112">
        <v>560</v>
      </c>
      <c r="M27" s="112">
        <v>347</v>
      </c>
      <c r="N27" s="113">
        <v>0.61383285302593671</v>
      </c>
      <c r="O27" s="114"/>
      <c r="P27" s="115"/>
      <c r="R27" s="181"/>
      <c r="S27" s="126" t="s">
        <v>36</v>
      </c>
      <c r="T27" s="112">
        <v>978</v>
      </c>
      <c r="U27" s="112">
        <v>773</v>
      </c>
      <c r="V27" s="113">
        <v>0.2652005174644243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35</v>
      </c>
      <c r="L28" s="107">
        <v>506</v>
      </c>
      <c r="M28" s="107">
        <v>379</v>
      </c>
      <c r="N28" s="108">
        <v>0.33509234828496037</v>
      </c>
      <c r="O28" s="114"/>
      <c r="P28" s="115"/>
      <c r="R28" s="181"/>
      <c r="S28" s="125" t="s">
        <v>164</v>
      </c>
      <c r="T28" s="107">
        <v>812</v>
      </c>
      <c r="U28" s="107">
        <v>460</v>
      </c>
      <c r="V28" s="108">
        <v>0.76521739130434785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44</v>
      </c>
      <c r="L29" s="117">
        <v>1750</v>
      </c>
      <c r="M29" s="117">
        <v>1235</v>
      </c>
      <c r="N29" s="113">
        <v>0.417004048582996</v>
      </c>
      <c r="O29" s="118"/>
      <c r="P29" s="119"/>
      <c r="R29" s="182"/>
      <c r="S29" s="116" t="s">
        <v>44</v>
      </c>
      <c r="T29" s="117">
        <v>5013</v>
      </c>
      <c r="U29" s="117">
        <v>3733</v>
      </c>
      <c r="V29" s="113">
        <v>0.34288775783552095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88</v>
      </c>
      <c r="K30" s="120"/>
      <c r="L30" s="122">
        <v>3687</v>
      </c>
      <c r="M30" s="122">
        <v>2591</v>
      </c>
      <c r="N30" s="123">
        <v>0.42300270165959097</v>
      </c>
      <c r="O30" s="124">
        <v>0.13878119471524825</v>
      </c>
      <c r="P30" s="124">
        <v>0.1337497418955193</v>
      </c>
      <c r="R30" s="120" t="s">
        <v>172</v>
      </c>
      <c r="S30" s="121"/>
      <c r="T30" s="122">
        <v>8067</v>
      </c>
      <c r="U30" s="122">
        <v>5773</v>
      </c>
      <c r="V30" s="123">
        <v>0.39736705352503021</v>
      </c>
      <c r="W30" s="124">
        <v>0.30364738209056347</v>
      </c>
      <c r="X30" s="124">
        <v>0.29800743340904395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89</v>
      </c>
      <c r="K31" s="106" t="s">
        <v>2</v>
      </c>
      <c r="L31" s="107">
        <v>1456</v>
      </c>
      <c r="M31" s="107">
        <v>1362</v>
      </c>
      <c r="N31" s="108">
        <v>6.9016152716593338E-2</v>
      </c>
      <c r="O31" s="109"/>
      <c r="P31" s="110"/>
      <c r="R31" s="180" t="s">
        <v>60</v>
      </c>
      <c r="S31" s="125" t="s">
        <v>36</v>
      </c>
      <c r="T31" s="107">
        <v>234</v>
      </c>
      <c r="U31" s="107">
        <v>167</v>
      </c>
      <c r="V31" s="108">
        <v>0.4011976047904191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716</v>
      </c>
      <c r="M32" s="112">
        <v>598</v>
      </c>
      <c r="N32" s="113">
        <v>0.19732441471571915</v>
      </c>
      <c r="O32" s="114"/>
      <c r="P32" s="115"/>
      <c r="R32" s="181"/>
      <c r="S32" s="126" t="s">
        <v>39</v>
      </c>
      <c r="T32" s="112">
        <v>193</v>
      </c>
      <c r="U32" s="112">
        <v>54</v>
      </c>
      <c r="V32" s="113">
        <v>2.574074074074074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91</v>
      </c>
      <c r="L33" s="107">
        <v>456</v>
      </c>
      <c r="M33" s="107">
        <v>360</v>
      </c>
      <c r="N33" s="108">
        <v>0.26666666666666661</v>
      </c>
      <c r="O33" s="114"/>
      <c r="P33" s="115"/>
      <c r="R33" s="181"/>
      <c r="S33" s="125" t="s">
        <v>35</v>
      </c>
      <c r="T33" s="107">
        <v>164</v>
      </c>
      <c r="U33" s="107">
        <v>145</v>
      </c>
      <c r="V33" s="108">
        <v>0.13103448275862073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44</v>
      </c>
      <c r="L34" s="117">
        <v>1362</v>
      </c>
      <c r="M34" s="117">
        <v>1022</v>
      </c>
      <c r="N34" s="113">
        <v>0.33268101761252455</v>
      </c>
      <c r="O34" s="118"/>
      <c r="P34" s="119"/>
      <c r="R34" s="182"/>
      <c r="S34" s="116" t="s">
        <v>44</v>
      </c>
      <c r="T34" s="117">
        <v>502</v>
      </c>
      <c r="U34" s="117">
        <v>282</v>
      </c>
      <c r="V34" s="113">
        <v>0.78014184397163122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90</v>
      </c>
      <c r="K35" s="120"/>
      <c r="L35" s="122">
        <v>3990</v>
      </c>
      <c r="M35" s="122">
        <v>3342</v>
      </c>
      <c r="N35" s="123">
        <v>0.19389587073608627</v>
      </c>
      <c r="O35" s="124">
        <v>0.15018632137614332</v>
      </c>
      <c r="P35" s="124">
        <v>0.17251703489572578</v>
      </c>
      <c r="R35" s="120" t="s">
        <v>173</v>
      </c>
      <c r="S35" s="121"/>
      <c r="T35" s="122">
        <v>1093</v>
      </c>
      <c r="U35" s="122">
        <v>648</v>
      </c>
      <c r="V35" s="123">
        <v>0.68672839506172845</v>
      </c>
      <c r="W35" s="124">
        <v>4.1141265479730495E-2</v>
      </c>
      <c r="X35" s="124">
        <v>3.3450340697914513E-2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76</v>
      </c>
      <c r="K36" s="106" t="s">
        <v>112</v>
      </c>
      <c r="L36" s="107">
        <v>81</v>
      </c>
      <c r="M36" s="107">
        <v>62</v>
      </c>
      <c r="N36" s="108">
        <v>0.30645161290322576</v>
      </c>
      <c r="O36" s="109"/>
      <c r="P36" s="110"/>
      <c r="R36" s="180" t="s">
        <v>81</v>
      </c>
      <c r="S36" s="125" t="s">
        <v>38</v>
      </c>
      <c r="T36" s="107">
        <v>93</v>
      </c>
      <c r="U36" s="107">
        <v>67</v>
      </c>
      <c r="V36" s="108">
        <v>0.38805970149253732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2</v>
      </c>
      <c r="L37" s="112">
        <v>65</v>
      </c>
      <c r="M37" s="112">
        <v>51</v>
      </c>
      <c r="N37" s="113">
        <v>0.27450980392156854</v>
      </c>
      <c r="O37" s="114"/>
      <c r="P37" s="115"/>
      <c r="R37" s="181"/>
      <c r="S37" s="126" t="s">
        <v>39</v>
      </c>
      <c r="T37" s="112">
        <v>72</v>
      </c>
      <c r="U37" s="112">
        <v>51</v>
      </c>
      <c r="V37" s="113">
        <v>0.41176470588235303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161</v>
      </c>
      <c r="L38" s="107">
        <v>23</v>
      </c>
      <c r="M38" s="107">
        <v>31</v>
      </c>
      <c r="N38" s="108">
        <v>-0.25806451612903225</v>
      </c>
      <c r="O38" s="114"/>
      <c r="P38" s="115"/>
      <c r="R38" s="181"/>
      <c r="S38" s="125" t="s">
        <v>2</v>
      </c>
      <c r="T38" s="107">
        <v>29</v>
      </c>
      <c r="U38" s="107">
        <v>43</v>
      </c>
      <c r="V38" s="108">
        <v>-0.32558139534883723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44</v>
      </c>
      <c r="L39" s="117">
        <v>124</v>
      </c>
      <c r="M39" s="117">
        <v>195</v>
      </c>
      <c r="N39" s="113">
        <v>-0.36410256410256414</v>
      </c>
      <c r="O39" s="118"/>
      <c r="P39" s="119"/>
      <c r="R39" s="182"/>
      <c r="S39" s="116" t="s">
        <v>44</v>
      </c>
      <c r="T39" s="117">
        <v>14</v>
      </c>
      <c r="U39" s="117">
        <v>6</v>
      </c>
      <c r="V39" s="108">
        <v>1.3333333333333335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102</v>
      </c>
      <c r="K40" s="177"/>
      <c r="L40" s="122">
        <v>293</v>
      </c>
      <c r="M40" s="122">
        <v>339</v>
      </c>
      <c r="N40" s="123">
        <v>-0.13569321533923306</v>
      </c>
      <c r="O40" s="124">
        <v>1.1028719840403508E-2</v>
      </c>
      <c r="P40" s="124">
        <v>1.7499483791038613E-2</v>
      </c>
      <c r="R40" s="120" t="s">
        <v>174</v>
      </c>
      <c r="S40" s="121"/>
      <c r="T40" s="122">
        <v>208</v>
      </c>
      <c r="U40" s="122">
        <v>167</v>
      </c>
      <c r="V40" s="123">
        <v>0.24550898203592819</v>
      </c>
      <c r="W40" s="124">
        <v>7.8292618662250159E-3</v>
      </c>
      <c r="X40" s="124">
        <v>8.6206896551724137E-3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77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67</v>
      </c>
      <c r="S41" s="125" t="s">
        <v>2</v>
      </c>
      <c r="T41" s="107">
        <v>372</v>
      </c>
      <c r="U41" s="107">
        <v>387</v>
      </c>
      <c r="V41" s="108">
        <v>-3.8759689922480578E-2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213" t="s">
        <v>18</v>
      </c>
      <c r="K42" s="213"/>
      <c r="L42" s="130">
        <v>26567</v>
      </c>
      <c r="M42" s="130">
        <v>19372</v>
      </c>
      <c r="N42" s="136">
        <v>0.37141234771835641</v>
      </c>
      <c r="O42" s="137">
        <v>1</v>
      </c>
      <c r="P42" s="137">
        <v>1</v>
      </c>
      <c r="R42" s="181"/>
      <c r="S42" s="126" t="s">
        <v>35</v>
      </c>
      <c r="T42" s="112">
        <v>362</v>
      </c>
      <c r="U42" s="112">
        <v>298</v>
      </c>
      <c r="V42" s="113">
        <v>0.21476510067114085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75</v>
      </c>
      <c r="T43" s="107">
        <v>321</v>
      </c>
      <c r="U43" s="107">
        <v>205</v>
      </c>
      <c r="V43" s="108">
        <v>0.56585365853658542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44</v>
      </c>
      <c r="T44" s="117">
        <v>1134</v>
      </c>
      <c r="U44" s="117">
        <v>706</v>
      </c>
      <c r="V44" s="113">
        <v>0.60623229461756378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175</v>
      </c>
      <c r="S45" s="121"/>
      <c r="T45" s="122">
        <v>2189</v>
      </c>
      <c r="U45" s="122">
        <v>1596</v>
      </c>
      <c r="V45" s="123">
        <v>0.37155388471177941</v>
      </c>
      <c r="W45" s="124">
        <v>8.2395453005608466E-2</v>
      </c>
      <c r="X45" s="124">
        <v>8.2386950237456125E-2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156</v>
      </c>
      <c r="S46" s="133"/>
      <c r="T46" s="134">
        <v>583</v>
      </c>
      <c r="U46" s="134">
        <v>118</v>
      </c>
      <c r="V46" s="135">
        <v>3.9406779661016946</v>
      </c>
      <c r="W46" s="136">
        <v>2.194451763465954E-2</v>
      </c>
      <c r="X46" s="136">
        <v>6.0912657443733228E-3</v>
      </c>
    </row>
    <row r="47" spans="2:24">
      <c r="B47" s="26"/>
      <c r="C47" s="26"/>
      <c r="D47" s="26"/>
      <c r="E47" s="26"/>
      <c r="F47" s="26"/>
      <c r="G47" s="26"/>
      <c r="H47" s="26"/>
      <c r="R47" s="213" t="s">
        <v>18</v>
      </c>
      <c r="S47" s="213"/>
      <c r="T47" s="130">
        <v>26567</v>
      </c>
      <c r="U47" s="130">
        <v>19372</v>
      </c>
      <c r="V47" s="135">
        <v>0.37141234771835641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74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</mergeCells>
  <conditionalFormatting sqref="H1:H1048576">
    <cfRule type="cellIs" dxfId="4" priority="1" operator="lessThan">
      <formula>0</formula>
    </cfRule>
  </conditionalFormatting>
  <conditionalFormatting sqref="N6:N42">
    <cfRule type="cellIs" dxfId="3" priority="2" stopIfTrue="1" operator="lessThan">
      <formula>0</formula>
    </cfRule>
  </conditionalFormatting>
  <conditionalFormatting sqref="V6:V47">
    <cfRule type="cellIs" dxfId="2" priority="5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CF2A-6544-4862-BDED-151EC3956223}">
  <sheetPr>
    <pageSetUpPr fitToPage="1"/>
  </sheetPr>
  <dimension ref="B2:S50"/>
  <sheetViews>
    <sheetView showGridLines="0" zoomScale="90" zoomScaleNormal="90" workbookViewId="0">
      <selection activeCell="I10" sqref="I10:I11"/>
    </sheetView>
  </sheetViews>
  <sheetFormatPr defaultRowHeight="12.75"/>
  <cols>
    <col min="1" max="1" width="2.28515625" customWidth="1"/>
    <col min="2" max="2" width="17.140625" customWidth="1"/>
    <col min="3" max="5" width="9.7109375" customWidth="1"/>
    <col min="6" max="6" width="11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07" t="s">
        <v>133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190">
        <v>649</v>
      </c>
      <c r="D6" s="190">
        <v>863</v>
      </c>
      <c r="E6" s="190">
        <v>807</v>
      </c>
      <c r="F6" s="190">
        <v>811</v>
      </c>
      <c r="G6" s="190">
        <v>1953</v>
      </c>
      <c r="H6" s="190">
        <v>2303</v>
      </c>
      <c r="I6" s="190">
        <v>2338</v>
      </c>
      <c r="J6" s="190">
        <v>1964</v>
      </c>
      <c r="K6" s="190">
        <v>1552</v>
      </c>
      <c r="L6" s="190">
        <v>952</v>
      </c>
      <c r="M6" s="190">
        <v>1104</v>
      </c>
      <c r="N6" s="190">
        <v>3044</v>
      </c>
      <c r="O6" s="191">
        <v>19171</v>
      </c>
      <c r="P6" s="82"/>
      <c r="S6" s="13"/>
    </row>
    <row r="7" spans="2:19" s="12" customFormat="1">
      <c r="B7" s="80">
        <v>2021</v>
      </c>
      <c r="C7" s="190">
        <v>301</v>
      </c>
      <c r="D7" s="190">
        <v>401</v>
      </c>
      <c r="E7" s="190">
        <v>902</v>
      </c>
      <c r="F7" s="190">
        <v>1140</v>
      </c>
      <c r="G7" s="190">
        <v>1457</v>
      </c>
      <c r="H7" s="190">
        <v>1691</v>
      </c>
      <c r="I7" s="190">
        <v>1693</v>
      </c>
      <c r="J7" s="190">
        <v>1475</v>
      </c>
      <c r="K7" s="190">
        <v>1097</v>
      </c>
      <c r="L7" s="190">
        <v>849</v>
      </c>
      <c r="M7" s="190">
        <v>671</v>
      </c>
      <c r="N7" s="190">
        <v>1033</v>
      </c>
      <c r="O7" s="191">
        <v>18340</v>
      </c>
      <c r="P7" s="82"/>
      <c r="S7" s="13"/>
    </row>
    <row r="8" spans="2:19" s="12" customFormat="1">
      <c r="B8" s="80">
        <v>2022</v>
      </c>
      <c r="C8" s="190">
        <v>355</v>
      </c>
      <c r="D8" s="190">
        <v>496</v>
      </c>
      <c r="E8" s="190">
        <v>1041</v>
      </c>
      <c r="F8" s="190">
        <v>1207</v>
      </c>
      <c r="G8" s="190">
        <v>1469</v>
      </c>
      <c r="H8" s="190">
        <v>1513</v>
      </c>
      <c r="I8" s="190">
        <v>1390</v>
      </c>
      <c r="J8" s="190">
        <v>1276</v>
      </c>
      <c r="K8" s="190">
        <v>965</v>
      </c>
      <c r="L8" s="190">
        <v>697</v>
      </c>
      <c r="M8" s="190">
        <v>562</v>
      </c>
      <c r="N8" s="190">
        <v>443</v>
      </c>
      <c r="O8" s="191">
        <v>11414</v>
      </c>
      <c r="P8" s="82"/>
      <c r="S8" s="13"/>
    </row>
    <row r="9" spans="2:19" s="12" customFormat="1">
      <c r="B9" s="80">
        <v>2023</v>
      </c>
      <c r="C9" s="190">
        <v>440</v>
      </c>
      <c r="D9" s="190">
        <v>501</v>
      </c>
      <c r="E9" s="190">
        <v>912</v>
      </c>
      <c r="F9" s="190">
        <v>1115</v>
      </c>
      <c r="G9" s="190">
        <v>1291</v>
      </c>
      <c r="H9" s="190">
        <v>1359</v>
      </c>
      <c r="I9" s="190">
        <v>1269</v>
      </c>
      <c r="J9" s="190">
        <v>1244</v>
      </c>
      <c r="K9" s="190">
        <v>1153</v>
      </c>
      <c r="L9" s="190">
        <v>813</v>
      </c>
      <c r="M9" s="190">
        <v>482</v>
      </c>
      <c r="N9" s="190">
        <v>282</v>
      </c>
      <c r="O9" s="191">
        <v>10861</v>
      </c>
      <c r="P9" s="82"/>
      <c r="S9" s="13"/>
    </row>
    <row r="10" spans="2:19">
      <c r="B10" s="140">
        <v>2024</v>
      </c>
      <c r="C10" s="199">
        <v>381</v>
      </c>
      <c r="D10" s="199">
        <v>660</v>
      </c>
      <c r="E10" s="199">
        <v>1134</v>
      </c>
      <c r="F10" s="199">
        <v>1545</v>
      </c>
      <c r="G10" s="199">
        <v>1609</v>
      </c>
      <c r="H10" s="199">
        <v>1648</v>
      </c>
      <c r="I10" s="199">
        <v>1808</v>
      </c>
      <c r="J10" s="199"/>
      <c r="K10" s="199"/>
      <c r="L10" s="199"/>
      <c r="M10" s="199"/>
      <c r="N10" s="199"/>
      <c r="O10" s="199">
        <v>8785</v>
      </c>
      <c r="P10" s="6"/>
    </row>
    <row r="11" spans="2:19">
      <c r="B11" s="83" t="s">
        <v>132</v>
      </c>
      <c r="C11" s="141">
        <v>-0.13409090909090904</v>
      </c>
      <c r="D11" s="141">
        <v>0.31736526946107779</v>
      </c>
      <c r="E11" s="141">
        <v>0.24342105263157898</v>
      </c>
      <c r="F11" s="141">
        <v>0.38565022421524664</v>
      </c>
      <c r="G11" s="141">
        <v>0.24632068164213794</v>
      </c>
      <c r="H11" s="141">
        <v>0.21265636497424567</v>
      </c>
      <c r="I11" s="141">
        <v>0.42474389282899927</v>
      </c>
      <c r="J11" s="141"/>
      <c r="K11" s="141"/>
      <c r="L11" s="141"/>
      <c r="M11" s="141"/>
      <c r="N11" s="141"/>
      <c r="O11" s="142">
        <v>0.27559169449687815</v>
      </c>
    </row>
    <row r="12" spans="2:19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0"/>
    </row>
    <row r="13" spans="2:19" ht="23.25" customHeight="1">
      <c r="B13" s="209" t="s">
        <v>19</v>
      </c>
      <c r="C13" s="224" t="s">
        <v>163</v>
      </c>
      <c r="D13" s="224"/>
      <c r="E13" s="225" t="s">
        <v>5</v>
      </c>
      <c r="F13" s="226" t="s">
        <v>166</v>
      </c>
      <c r="G13" s="226"/>
      <c r="H13" s="225" t="s">
        <v>5</v>
      </c>
      <c r="I13" s="6"/>
      <c r="J13" s="6"/>
      <c r="K13" s="6"/>
      <c r="L13" s="6"/>
      <c r="M13" s="6"/>
      <c r="N13" s="6"/>
      <c r="O13" s="10"/>
    </row>
    <row r="14" spans="2:19" ht="23.25" customHeight="1">
      <c r="B14" s="209"/>
      <c r="C14" s="89">
        <v>2024</v>
      </c>
      <c r="D14" s="89">
        <v>2023</v>
      </c>
      <c r="E14" s="225"/>
      <c r="F14" s="89">
        <v>2024</v>
      </c>
      <c r="G14" s="89">
        <v>2023</v>
      </c>
      <c r="H14" s="225"/>
      <c r="I14" s="6"/>
      <c r="J14" s="6"/>
      <c r="K14" s="6"/>
      <c r="L14" s="6"/>
      <c r="M14" s="6"/>
      <c r="N14" s="6"/>
      <c r="O14" s="10"/>
    </row>
    <row r="15" spans="2:19" ht="18.75" customHeight="1">
      <c r="B15" s="143" t="s">
        <v>24</v>
      </c>
      <c r="C15" s="91">
        <v>1808</v>
      </c>
      <c r="D15" s="91">
        <v>1269</v>
      </c>
      <c r="E15" s="92">
        <v>0.42474389282899927</v>
      </c>
      <c r="F15" s="91">
        <v>8785</v>
      </c>
      <c r="G15" s="90">
        <v>6887</v>
      </c>
      <c r="H15" s="92">
        <v>0.27559169449687815</v>
      </c>
      <c r="I15" s="6"/>
      <c r="J15" s="6"/>
      <c r="K15" s="6"/>
      <c r="L15" s="6"/>
      <c r="M15" s="6"/>
      <c r="N15" s="6"/>
      <c r="O15" s="10"/>
    </row>
    <row r="41" spans="2:15">
      <c r="B41" s="223" t="s">
        <v>84</v>
      </c>
      <c r="C41" s="223"/>
      <c r="D41" s="223"/>
      <c r="E41" s="223"/>
      <c r="F41" s="223"/>
      <c r="G41" s="223"/>
      <c r="H41" s="223"/>
    </row>
    <row r="42" spans="2:15">
      <c r="B42" s="4" t="s">
        <v>73</v>
      </c>
    </row>
    <row r="45" spans="2:15" hidden="1"/>
    <row r="46" spans="2:15" hidden="1">
      <c r="B46" t="s">
        <v>28</v>
      </c>
      <c r="C46">
        <v>205</v>
      </c>
      <c r="D46">
        <v>2946</v>
      </c>
      <c r="E46">
        <v>4063</v>
      </c>
      <c r="F46">
        <v>2996</v>
      </c>
      <c r="G46">
        <v>2897</v>
      </c>
      <c r="H46">
        <v>3064</v>
      </c>
      <c r="I46">
        <v>2535</v>
      </c>
      <c r="J46">
        <v>1608</v>
      </c>
      <c r="K46">
        <v>917</v>
      </c>
      <c r="L46">
        <v>358</v>
      </c>
      <c r="M46">
        <v>229</v>
      </c>
      <c r="N46">
        <v>133</v>
      </c>
      <c r="O46">
        <v>21951</v>
      </c>
    </row>
    <row r="47" spans="2:15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5" hidden="1">
      <c r="B48" t="s">
        <v>30</v>
      </c>
      <c r="C48" s="1">
        <v>288</v>
      </c>
      <c r="D48" s="18">
        <v>1150</v>
      </c>
      <c r="E48" s="18">
        <v>2132</v>
      </c>
      <c r="F48" s="18">
        <v>1744</v>
      </c>
      <c r="G48" s="18">
        <v>1139</v>
      </c>
      <c r="H48" s="18">
        <v>1660</v>
      </c>
      <c r="I48" s="18">
        <v>1332</v>
      </c>
      <c r="J48" s="18">
        <v>797</v>
      </c>
      <c r="K48" s="18">
        <v>523</v>
      </c>
      <c r="L48" s="144">
        <v>287</v>
      </c>
      <c r="M48" s="19">
        <v>215</v>
      </c>
      <c r="O48">
        <v>11267</v>
      </c>
    </row>
    <row r="49" spans="3:16" hidden="1">
      <c r="C49" s="6">
        <v>0.75590551181102361</v>
      </c>
      <c r="D49" s="6">
        <v>1.7424242424242424</v>
      </c>
      <c r="E49" s="6">
        <v>1.8800705467372134</v>
      </c>
      <c r="F49" s="6">
        <v>1.1288025889967637</v>
      </c>
      <c r="G49" s="6">
        <v>0.70789310130515848</v>
      </c>
      <c r="H49" s="6">
        <v>1.0072815533980584</v>
      </c>
      <c r="I49" s="6">
        <v>0.73672566371681414</v>
      </c>
      <c r="J49" s="6" t="e">
        <v>#DIV/0!</v>
      </c>
      <c r="K49" s="6" t="e">
        <v>#DIV/0!</v>
      </c>
      <c r="L49" s="6" t="e">
        <v>#DIV/0!</v>
      </c>
      <c r="M49" s="6" t="e">
        <v>#DIV/0!</v>
      </c>
      <c r="N49" s="6" t="e">
        <v>#DIV/0!</v>
      </c>
      <c r="O49" s="6">
        <v>1.2825270347182698</v>
      </c>
      <c r="P49" s="16" t="e">
        <v>#DIV/0!</v>
      </c>
    </row>
    <row r="50" spans="3:16" hidden="1">
      <c r="J50">
        <v>797</v>
      </c>
    </row>
  </sheetData>
  <mergeCells count="7">
    <mergeCell ref="B41:H41"/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INDEX</vt:lpstr>
      <vt:lpstr>R_PTW 2024vs2023</vt:lpstr>
      <vt:lpstr>R_PTW 2023vs2022</vt:lpstr>
      <vt:lpstr>R_PTW NEW 2024vs2023</vt:lpstr>
      <vt:lpstr>R_PTW NEW 2023vs2022</vt:lpstr>
      <vt:lpstr>R_nowe MC 2024vs2023</vt:lpstr>
      <vt:lpstr>R_nowe MC 2023vs2022</vt:lpstr>
      <vt:lpstr>R_MC 2024 rankingi</vt:lpstr>
      <vt:lpstr>R_nowe MP 2024s2023</vt:lpstr>
      <vt:lpstr>R_nowe MP 2023s2022</vt:lpstr>
      <vt:lpstr>R_MP_2024 ranking</vt:lpstr>
      <vt:lpstr>R_PTW USED 2024vs2023</vt:lpstr>
      <vt:lpstr>R_PTW USED 2023vs2022</vt:lpstr>
      <vt:lpstr>R_MC&amp;MP struktura 2024</vt:lpstr>
      <vt:lpstr>'R_MC 2024 rankingi'!Obszar_wydruku</vt:lpstr>
      <vt:lpstr>'R_MC&amp;MP struktura 2024'!Obszar_wydruku</vt:lpstr>
      <vt:lpstr>'R_MP_2024 ranking'!Obszar_wydruku</vt:lpstr>
      <vt:lpstr>'R_nowe MC 2023vs2022'!Obszar_wydruku</vt:lpstr>
      <vt:lpstr>'R_nowe MC 2024vs2023'!Obszar_wydruku</vt:lpstr>
      <vt:lpstr>'R_nowe MP 2023s2022'!Obszar_wydruku</vt:lpstr>
      <vt:lpstr>'R_nowe MP 2024s2023'!Obszar_wydruku</vt:lpstr>
      <vt:lpstr>'R_PTW 2023vs2022'!Obszar_wydruku</vt:lpstr>
      <vt:lpstr>'R_PTW 2024vs2023'!Obszar_wydruku</vt:lpstr>
      <vt:lpstr>'R_PTW NEW 2023vs2022'!Obszar_wydruku</vt:lpstr>
      <vt:lpstr>'R_PTW NEW 2024vs2023'!Obszar_wydruku</vt:lpstr>
      <vt:lpstr>'R_PTW USED 2023vs2022'!Obszar_wydruku</vt:lpstr>
      <vt:lpstr>'R_PTW USED 2024vs2023'!Obszar_wydruku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Paweł Orzechowski</cp:lastModifiedBy>
  <cp:lastPrinted>2022-09-02T13:08:59Z</cp:lastPrinted>
  <dcterms:created xsi:type="dcterms:W3CDTF">2008-02-15T15:03:22Z</dcterms:created>
  <dcterms:modified xsi:type="dcterms:W3CDTF">2024-08-05T17:09:25Z</dcterms:modified>
</cp:coreProperties>
</file>